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45" yWindow="0" windowWidth="12075" windowHeight="12375"/>
  </bookViews>
  <sheets>
    <sheet name="내신등급컷" sheetId="11" r:id="rId1"/>
  </sheets>
  <calcPr calcId="145621"/>
</workbook>
</file>

<file path=xl/calcChain.xml><?xml version="1.0" encoding="utf-8"?>
<calcChain xmlns="http://schemas.openxmlformats.org/spreadsheetml/2006/main">
  <c r="B99" i="11" l="1"/>
  <c r="B41" i="11"/>
  <c r="B34" i="11"/>
  <c r="B27" i="11"/>
  <c r="B89" i="11" l="1"/>
  <c r="B64" i="11"/>
  <c r="B20" i="11"/>
</calcChain>
</file>

<file path=xl/comments1.xml><?xml version="1.0" encoding="utf-8"?>
<comments xmlns="http://schemas.openxmlformats.org/spreadsheetml/2006/main">
  <authors>
    <author>KYN</author>
  </authors>
  <commentList>
    <comment ref="C3" authorId="0">
      <text>
        <r>
          <rPr>
            <b/>
            <sz val="9"/>
            <color indexed="81"/>
            <rFont val="굴림"/>
            <family val="3"/>
            <charset val="129"/>
          </rPr>
          <t>KYN:</t>
        </r>
        <r>
          <rPr>
            <sz val="9"/>
            <color indexed="81"/>
            <rFont val="굴림"/>
            <family val="3"/>
            <charset val="129"/>
          </rPr>
          <t xml:space="preserve">
&lt;일반전형 전학과&gt;
수시모집 내신성적 환산등급 계산
최고점 : 500 (A)
최저점 : 340 (B)
최고점-최저점 = 500-340 = 160 (C)
등급간 차이 = 9 - 1 = 8 (D)
(C) / (D) =  160 / 8 = 20  (E)
최고점 + (E) = 500 + 20 = 520 (F)
환산등급 =  ( (F) - 내신성적 ) / (E)
             =  (520 - 내신성적 ) / 20
</t>
        </r>
      </text>
    </comment>
    <comment ref="C24" authorId="0">
      <text>
        <r>
          <rPr>
            <b/>
            <sz val="9"/>
            <color indexed="81"/>
            <rFont val="굴림"/>
            <family val="3"/>
            <charset val="129"/>
          </rPr>
          <t>KYN:</t>
        </r>
        <r>
          <rPr>
            <sz val="9"/>
            <color indexed="81"/>
            <rFont val="굴림"/>
            <family val="3"/>
            <charset val="129"/>
          </rPr>
          <t xml:space="preserve">
&lt;정원외전형&gt;
수시모집 내신성적 환산등급 계산
최고점 : 500 (A)
최저점 : 340 (B)
최고점-최저점 = 500-340 = 160 (C)
등급간 차이 = 9 - 1 = 8 (D)
(C) / (D) =  160 / 8 = 20  (E)
최고점 + (E) = 500 + 20 = 520 (F)
환산등급 =  ( (F) - 내신성적 ) / (E)
             =  (520 - 내신성적 ) / 20</t>
        </r>
      </text>
    </comment>
    <comment ref="C31" authorId="0">
      <text>
        <r>
          <rPr>
            <b/>
            <sz val="9"/>
            <color indexed="81"/>
            <rFont val="굴림"/>
            <family val="3"/>
            <charset val="129"/>
          </rPr>
          <t>KYN:</t>
        </r>
        <r>
          <rPr>
            <sz val="9"/>
            <color indexed="81"/>
            <rFont val="굴림"/>
            <family val="3"/>
            <charset val="129"/>
          </rPr>
          <t xml:space="preserve">
&lt;정원외전형&gt;
수시모집 내신성적 환산등급 계산
최고점 : 500 (A)
최저점 : 340 (B)
최고점-최저점 = 500-340 = 160 (C)
등급간 차이 = 9 - 1 = 8 (D)
(C) / (D) =  160 / 8 = 20  (E)
최고점 + (E) = 500 + 20 = 520 (F)
환산등급 =  ( (F) - 내신성적 ) / (E)
             =  (520 - 내신성적 ) / 20</t>
        </r>
      </text>
    </comment>
    <comment ref="C38" authorId="0">
      <text>
        <r>
          <rPr>
            <b/>
            <sz val="9"/>
            <color indexed="81"/>
            <rFont val="굴림"/>
            <family val="3"/>
            <charset val="129"/>
          </rPr>
          <t>KYN:</t>
        </r>
        <r>
          <rPr>
            <sz val="9"/>
            <color indexed="81"/>
            <rFont val="굴림"/>
            <family val="3"/>
            <charset val="129"/>
          </rPr>
          <t xml:space="preserve">
&lt;정원외전형&gt;
수시모집 내신성적 환산등급 계산
최고점 : 500 (A)
최저점 : 340 (B)
최고점-최저점 = 500-340 = 160 (C)
등급간 차이 = 9 - 1 = 8 (D)
(C) / (D) =  160 / 8 = 20  (E)
최고점 + (E) = 500 + 20 = 520 (F)
환산등급 =  ( (F) - 내신성적 ) / (E)
             =  (520 - 내신성적 ) / 20</t>
        </r>
      </text>
    </comment>
    <comment ref="C47" authorId="0">
      <text>
        <r>
          <rPr>
            <b/>
            <sz val="9"/>
            <color indexed="81"/>
            <rFont val="굴림"/>
            <family val="3"/>
            <charset val="129"/>
          </rPr>
          <t>KYN:</t>
        </r>
        <r>
          <rPr>
            <sz val="9"/>
            <color indexed="81"/>
            <rFont val="굴림"/>
            <family val="3"/>
            <charset val="129"/>
          </rPr>
          <t xml:space="preserve">
&lt;정시모집 일반전형 - 간호학과 제외 &gt;
정시모집 내신성적 환산등급 계산(간호제외)
최고점 : 360 (A)
최저점 : 200 (B)
최고점-최저점 = 360-200 = 160 (C)
등급간 차이 = 9 - 1 = 8 (D)
(C) / (D) =  160 / 8 = 20  (E)
최고점 + (E) = 360 + 20 = 380 (F)
환산등급 =  ( (F) - 내신성적 ) / (E)
             =  (380 - 내신성적 ) / 20</t>
        </r>
      </text>
    </comment>
    <comment ref="C72" authorId="0">
      <text>
        <r>
          <rPr>
            <b/>
            <sz val="9"/>
            <color indexed="81"/>
            <rFont val="굴림"/>
            <family val="3"/>
            <charset val="129"/>
          </rPr>
          <t>KYN:</t>
        </r>
        <r>
          <rPr>
            <sz val="9"/>
            <color indexed="81"/>
            <rFont val="굴림"/>
            <family val="3"/>
            <charset val="129"/>
          </rPr>
          <t xml:space="preserve">
&lt;일반전형 모든 학과&gt;
추가모집 내신성적 환산등급 계산
최고점 : 500 (A)
최저점 : 340 (B)
최고점-최저점 = 500-340 = 160 (C)
등급간 차이 = 9 - 1 = 8 (D)
(C) / (D) =  160 / 8 = 20  (E)
최고점 + (E) = 500 + 20 = 520 (F)
환산등급 =  ( (F) - 내신성적 ) / (E)
             =  (520 - 내신성적 ) / 20
</t>
        </r>
      </text>
    </comment>
    <comment ref="C96" authorId="0">
      <text>
        <r>
          <rPr>
            <b/>
            <sz val="9"/>
            <color indexed="81"/>
            <rFont val="굴림"/>
            <family val="3"/>
            <charset val="129"/>
          </rPr>
          <t>KYN:</t>
        </r>
        <r>
          <rPr>
            <sz val="9"/>
            <color indexed="81"/>
            <rFont val="굴림"/>
            <family val="3"/>
            <charset val="129"/>
          </rPr>
          <t xml:space="preserve">
&lt;정원외전형&gt;
추가모집 내신성적 환산등급 계산(전학과,전전형)
최고점 : 500 (A)
최저점 : 340 (B)
최고점-최저점 = 500-340 = 160 (C)
등급간 차이 = 9 - 1 = 8 (D)
(C) / (D) =  160 / 8 = 20  (E)
최고점 + (E) = 500 + 20 = 520 (F)
환산등급 =  ( (F) - 내신성적 ) / (E)
             =  (520 - 내신성적 ) / 20</t>
        </r>
      </text>
    </comment>
  </commentList>
</comments>
</file>

<file path=xl/sharedStrings.xml><?xml version="1.0" encoding="utf-8"?>
<sst xmlns="http://schemas.openxmlformats.org/spreadsheetml/2006/main" count="138" uniqueCount="40">
  <si>
    <t>최대값</t>
  </si>
  <si>
    <t>평균</t>
  </si>
  <si>
    <t>간호학과</t>
  </si>
  <si>
    <t>경찰행정학과</t>
  </si>
  <si>
    <t>물리치료학과</t>
  </si>
  <si>
    <t>방사선학과</t>
  </si>
  <si>
    <t>보건행정학과</t>
  </si>
  <si>
    <t>임상병리학과</t>
  </si>
  <si>
    <t>작업치료학과</t>
  </si>
  <si>
    <t>환산등급</t>
    <phoneticPr fontId="1" type="noConversion"/>
  </si>
  <si>
    <t>지원학과</t>
    <phoneticPr fontId="1" type="noConversion"/>
  </si>
  <si>
    <t>N</t>
    <phoneticPr fontId="1" type="noConversion"/>
  </si>
  <si>
    <t>최소값(컷)</t>
    <phoneticPr fontId="1" type="noConversion"/>
  </si>
  <si>
    <t>-</t>
  </si>
  <si>
    <t>사회체육학과</t>
  </si>
  <si>
    <t>합계</t>
  </si>
  <si>
    <t>합격자 수시모집 일반전형 내신성적</t>
    <phoneticPr fontId="1" type="noConversion"/>
  </si>
  <si>
    <t>경영학과(야)</t>
  </si>
  <si>
    <t>건설방재공학과(야)</t>
  </si>
  <si>
    <t>전기전자공학과(야)</t>
  </si>
  <si>
    <t>합격자 수시모집 농어촌전형 내신성적</t>
    <phoneticPr fontId="1" type="noConversion"/>
  </si>
  <si>
    <t>합격자 수시모집 특성화고전형 내신성적</t>
    <phoneticPr fontId="1" type="noConversion"/>
  </si>
  <si>
    <t>합격자 수시모집 기초수급자전형 내신성적</t>
    <phoneticPr fontId="1" type="noConversion"/>
  </si>
  <si>
    <t>합격자 정시(나)모집 일반전형 내신성적</t>
    <phoneticPr fontId="1" type="noConversion"/>
  </si>
  <si>
    <t>사회복지청소년학과(야)</t>
    <phoneticPr fontId="1" type="noConversion"/>
  </si>
  <si>
    <t>합격자 추가모집 일반전형 내신성적</t>
    <phoneticPr fontId="1" type="noConversion"/>
  </si>
  <si>
    <t>합격자 추가모집 특성화고전형 내신성적</t>
    <phoneticPr fontId="1" type="noConversion"/>
  </si>
  <si>
    <t>언어치료학과</t>
    <phoneticPr fontId="1" type="noConversion"/>
  </si>
  <si>
    <t>물리치료학과</t>
    <phoneticPr fontId="1" type="noConversion"/>
  </si>
  <si>
    <t>방사선학과</t>
    <phoneticPr fontId="1" type="noConversion"/>
  </si>
  <si>
    <t>임상병리학과</t>
    <phoneticPr fontId="1" type="noConversion"/>
  </si>
  <si>
    <t>전기전자공학과(야)</t>
    <phoneticPr fontId="1" type="noConversion"/>
  </si>
  <si>
    <t>* 정시 나군 간호학과 모든 전형은 수능+면접만 반영</t>
    <phoneticPr fontId="1" type="noConversion"/>
  </si>
  <si>
    <t>작업치료학과</t>
    <phoneticPr fontId="1" type="noConversion"/>
  </si>
  <si>
    <t>건설방재공학과(야)</t>
    <phoneticPr fontId="1" type="noConversion"/>
  </si>
  <si>
    <t>실내건축디자인학과(야)</t>
    <phoneticPr fontId="1" type="noConversion"/>
  </si>
  <si>
    <t>경영학과(야)</t>
    <phoneticPr fontId="1" type="noConversion"/>
  </si>
  <si>
    <t>* 추가모집 간호학과 일반전형 실시하지 않음</t>
    <phoneticPr fontId="1" type="noConversion"/>
  </si>
  <si>
    <t>사회복지청소년학과(주)</t>
  </si>
  <si>
    <t>2018학년도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</si>
</sst>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##0"/>
    <numFmt numFmtId="179" formatCode="0.00_);[Red]\(0.00\)"/>
    <numFmt numFmtId="180" formatCode="0.00_ "/>
  </numFmts>
  <fonts count="18">
    <font>
      <sz val="10"/>
      <name val="Arial"/>
      <family val="2"/>
    </font>
    <font>
      <sz val="8"/>
      <name val="돋움"/>
      <family val="3"/>
      <charset val="129"/>
    </font>
    <font>
      <sz val="12"/>
      <name val="Arial"/>
      <family val="2"/>
    </font>
    <font>
      <sz val="10"/>
      <name val="굴림"/>
      <family val="3"/>
      <charset val="129"/>
    </font>
    <font>
      <sz val="10"/>
      <color indexed="8"/>
      <name val="굴림"/>
      <family val="3"/>
      <charset val="129"/>
    </font>
    <font>
      <sz val="9"/>
      <color indexed="81"/>
      <name val="굴림"/>
      <family val="3"/>
      <charset val="129"/>
    </font>
    <font>
      <b/>
      <sz val="9"/>
      <color indexed="81"/>
      <name val="굴림"/>
      <family val="3"/>
      <charset val="129"/>
    </font>
    <font>
      <sz val="9"/>
      <color indexed="8"/>
      <name val="Gulim"/>
      <family val="3"/>
      <charset val="129"/>
    </font>
    <font>
      <sz val="11"/>
      <color indexed="8"/>
      <name val="굴림"/>
      <family val="3"/>
      <charset val="129"/>
    </font>
    <font>
      <sz val="9"/>
      <color indexed="8"/>
      <name val="굴림"/>
      <family val="3"/>
      <charset val="129"/>
    </font>
    <font>
      <b/>
      <sz val="9"/>
      <color indexed="8"/>
      <name val="굴림"/>
      <family val="3"/>
      <charset val="129"/>
    </font>
    <font>
      <b/>
      <sz val="14"/>
      <name val="굴림"/>
      <family val="3"/>
      <charset val="129"/>
    </font>
    <font>
      <sz val="10"/>
      <name val="Arial"/>
      <family val="2"/>
    </font>
    <font>
      <sz val="9"/>
      <color rgb="FF000000"/>
      <name val="Gulim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b/>
      <sz val="9"/>
      <name val="굴림체"/>
      <family val="3"/>
      <charset val="129"/>
    </font>
    <font>
      <sz val="9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2" fillId="0" borderId="0"/>
  </cellStyleXfs>
  <cellXfs count="50">
    <xf numFmtId="0" fontId="0" fillId="0" borderId="0" xfId="0"/>
    <xf numFmtId="0" fontId="0" fillId="0" borderId="0" xfId="0" applyBorder="1"/>
    <xf numFmtId="0" fontId="2" fillId="0" borderId="0" xfId="0" applyFont="1" applyBorder="1"/>
    <xf numFmtId="0" fontId="0" fillId="0" borderId="0" xfId="0" applyFont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/>
    <xf numFmtId="0" fontId="8" fillId="0" borderId="0" xfId="0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176" fontId="9" fillId="0" borderId="1" xfId="0" applyNumberFormat="1" applyFont="1" applyBorder="1" applyAlignment="1">
      <alignment horizontal="right" vertical="top"/>
    </xf>
    <xf numFmtId="0" fontId="3" fillId="0" borderId="0" xfId="0" applyFont="1" applyBorder="1"/>
    <xf numFmtId="176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6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176" fontId="9" fillId="0" borderId="5" xfId="0" applyNumberFormat="1" applyFont="1" applyBorder="1" applyAlignment="1">
      <alignment horizontal="right" vertical="top"/>
    </xf>
    <xf numFmtId="176" fontId="13" fillId="0" borderId="6" xfId="0" applyNumberFormat="1" applyFont="1" applyBorder="1" applyAlignment="1">
      <alignment horizontal="right" vertical="top"/>
    </xf>
    <xf numFmtId="0" fontId="7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79" fontId="14" fillId="0" borderId="0" xfId="0" applyNumberFormat="1" applyFont="1" applyAlignment="1">
      <alignment vertical="center"/>
    </xf>
    <xf numFmtId="179" fontId="15" fillId="0" borderId="0" xfId="0" applyNumberFormat="1" applyFont="1" applyAlignment="1">
      <alignment vertical="center"/>
    </xf>
    <xf numFmtId="179" fontId="10" fillId="0" borderId="1" xfId="0" applyNumberFormat="1" applyFont="1" applyBorder="1" applyAlignment="1">
      <alignment horizontal="center" vertical="center" wrapText="1"/>
    </xf>
    <xf numFmtId="179" fontId="9" fillId="0" borderId="1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179" fontId="14" fillId="0" borderId="0" xfId="0" applyNumberFormat="1" applyFont="1" applyBorder="1" applyAlignment="1">
      <alignment vertical="center"/>
    </xf>
    <xf numFmtId="179" fontId="15" fillId="0" borderId="0" xfId="0" applyNumberFormat="1" applyFont="1" applyBorder="1" applyAlignment="1">
      <alignment vertical="center"/>
    </xf>
    <xf numFmtId="179" fontId="10" fillId="0" borderId="1" xfId="0" applyNumberFormat="1" applyFont="1" applyBorder="1" applyAlignment="1">
      <alignment horizontal="right" vertical="center"/>
    </xf>
    <xf numFmtId="179" fontId="9" fillId="0" borderId="1" xfId="0" applyNumberFormat="1" applyFont="1" applyBorder="1" applyAlignment="1">
      <alignment horizontal="right" vertical="center"/>
    </xf>
    <xf numFmtId="179" fontId="10" fillId="0" borderId="0" xfId="0" applyNumberFormat="1" applyFont="1" applyBorder="1" applyAlignment="1">
      <alignment horizontal="right" vertical="center"/>
    </xf>
    <xf numFmtId="179" fontId="9" fillId="0" borderId="0" xfId="0" applyNumberFormat="1" applyFont="1" applyBorder="1" applyAlignment="1">
      <alignment horizontal="right" vertical="center"/>
    </xf>
    <xf numFmtId="179" fontId="10" fillId="0" borderId="1" xfId="0" quotePrefix="1" applyNumberFormat="1" applyFont="1" applyBorder="1" applyAlignment="1">
      <alignment horizontal="right" vertical="center"/>
    </xf>
    <xf numFmtId="179" fontId="9" fillId="0" borderId="1" xfId="0" quotePrefix="1" applyNumberFormat="1" applyFont="1" applyBorder="1" applyAlignment="1">
      <alignment horizontal="right" vertical="center"/>
    </xf>
    <xf numFmtId="179" fontId="16" fillId="0" borderId="1" xfId="0" applyNumberFormat="1" applyFont="1" applyBorder="1" applyAlignment="1">
      <alignment horizontal="right" vertical="center"/>
    </xf>
    <xf numFmtId="179" fontId="17" fillId="0" borderId="1" xfId="0" applyNumberFormat="1" applyFont="1" applyBorder="1" applyAlignment="1">
      <alignment horizontal="right" vertical="center"/>
    </xf>
    <xf numFmtId="176" fontId="9" fillId="0" borderId="5" xfId="0" applyNumberFormat="1" applyFont="1" applyBorder="1" applyAlignment="1">
      <alignment horizontal="right" vertical="center"/>
    </xf>
    <xf numFmtId="180" fontId="16" fillId="0" borderId="1" xfId="0" applyNumberFormat="1" applyFont="1" applyBorder="1" applyAlignment="1">
      <alignment horizontal="right" vertical="center"/>
    </xf>
    <xf numFmtId="180" fontId="17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9" fontId="15" fillId="0" borderId="3" xfId="0" applyNumberFormat="1" applyFont="1" applyBorder="1" applyAlignment="1">
      <alignment horizontal="center" vertical="center"/>
    </xf>
    <xf numFmtId="179" fontId="15" fillId="0" borderId="4" xfId="0" applyNumberFormat="1" applyFont="1" applyBorder="1" applyAlignment="1">
      <alignment horizontal="center" vertical="center"/>
    </xf>
    <xf numFmtId="179" fontId="15" fillId="0" borderId="5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03"/>
  <sheetViews>
    <sheetView tabSelected="1" workbookViewId="0">
      <selection activeCell="H14" sqref="H14"/>
    </sheetView>
  </sheetViews>
  <sheetFormatPr defaultRowHeight="12.75"/>
  <cols>
    <col min="1" max="1" width="20.7109375" style="7" customWidth="1"/>
    <col min="2" max="2" width="10.7109375" style="25" customWidth="1"/>
    <col min="3" max="3" width="10.7109375" style="26" customWidth="1"/>
    <col min="4" max="5" width="10.7109375" style="27" customWidth="1"/>
    <col min="6" max="7" width="9.140625" style="10"/>
  </cols>
  <sheetData>
    <row r="1" spans="1:7" ht="23.25" customHeight="1">
      <c r="A1" s="21" t="s">
        <v>39</v>
      </c>
    </row>
    <row r="2" spans="1:7" s="3" customFormat="1" ht="15" customHeight="1">
      <c r="A2" s="11" t="s">
        <v>16</v>
      </c>
      <c r="B2" s="25"/>
      <c r="C2" s="26"/>
      <c r="D2" s="27"/>
      <c r="E2" s="27"/>
      <c r="F2" s="10"/>
      <c r="G2" s="10"/>
    </row>
    <row r="3" spans="1:7" s="4" customFormat="1" ht="15" customHeight="1">
      <c r="A3" s="46" t="s">
        <v>10</v>
      </c>
      <c r="B3" s="45" t="s">
        <v>11</v>
      </c>
      <c r="C3" s="47" t="s">
        <v>9</v>
      </c>
      <c r="D3" s="48"/>
      <c r="E3" s="49"/>
      <c r="F3" s="6"/>
      <c r="G3" s="6"/>
    </row>
    <row r="4" spans="1:7" s="5" customFormat="1" ht="15" customHeight="1">
      <c r="A4" s="46"/>
      <c r="B4" s="45"/>
      <c r="C4" s="28" t="s">
        <v>12</v>
      </c>
      <c r="D4" s="29" t="s">
        <v>0</v>
      </c>
      <c r="E4" s="29" t="s">
        <v>1</v>
      </c>
      <c r="F4" s="8"/>
      <c r="G4" s="8"/>
    </row>
    <row r="5" spans="1:7" s="1" customFormat="1" ht="15" customHeight="1">
      <c r="A5" s="12" t="s">
        <v>3</v>
      </c>
      <c r="B5" s="22">
        <v>18</v>
      </c>
      <c r="C5" s="39">
        <v>7.0278</v>
      </c>
      <c r="D5" s="40">
        <v>3.52</v>
      </c>
      <c r="E5" s="40">
        <v>5.7895000000000003</v>
      </c>
      <c r="F5" s="14"/>
      <c r="G5" s="14"/>
    </row>
    <row r="6" spans="1:7" s="1" customFormat="1" ht="15" customHeight="1">
      <c r="A6" s="24" t="s">
        <v>38</v>
      </c>
      <c r="B6" s="22">
        <v>5</v>
      </c>
      <c r="C6" s="39">
        <v>7.8684000000000003</v>
      </c>
      <c r="D6" s="40">
        <v>3</v>
      </c>
      <c r="E6" s="40">
        <v>6.5400400000000003</v>
      </c>
      <c r="F6" s="14"/>
      <c r="G6" s="14"/>
    </row>
    <row r="7" spans="1:7" s="1" customFormat="1" ht="15" customHeight="1">
      <c r="A7" s="12" t="s">
        <v>24</v>
      </c>
      <c r="B7" s="22">
        <v>2</v>
      </c>
      <c r="C7" s="39">
        <v>7.7018000000000004</v>
      </c>
      <c r="D7" s="40">
        <v>4.7141999999999999</v>
      </c>
      <c r="E7" s="40">
        <v>6.2079999999999993</v>
      </c>
      <c r="F7" s="14"/>
      <c r="G7" s="14"/>
    </row>
    <row r="8" spans="1:7" s="1" customFormat="1" ht="15" customHeight="1">
      <c r="A8" s="12" t="s">
        <v>17</v>
      </c>
      <c r="B8" s="22">
        <v>4</v>
      </c>
      <c r="C8" s="39">
        <v>8.6028000000000002</v>
      </c>
      <c r="D8" s="40">
        <v>3.5853999999999995</v>
      </c>
      <c r="E8" s="40">
        <v>7.1349</v>
      </c>
      <c r="F8" s="14"/>
      <c r="G8" s="14"/>
    </row>
    <row r="9" spans="1:7" s="1" customFormat="1" ht="15" customHeight="1">
      <c r="A9" s="12" t="s">
        <v>4</v>
      </c>
      <c r="B9" s="22">
        <v>50</v>
      </c>
      <c r="C9" s="39">
        <v>7.0758000000000001</v>
      </c>
      <c r="D9" s="40">
        <v>4</v>
      </c>
      <c r="E9" s="40">
        <v>5.9333840000000002</v>
      </c>
      <c r="F9" s="14"/>
      <c r="G9" s="14"/>
    </row>
    <row r="10" spans="1:7" s="1" customFormat="1" ht="15" customHeight="1">
      <c r="A10" s="12" t="s">
        <v>2</v>
      </c>
      <c r="B10" s="22">
        <v>40</v>
      </c>
      <c r="C10" s="39">
        <v>6.3715000000000002</v>
      </c>
      <c r="D10" s="40">
        <v>3.9090000000000003</v>
      </c>
      <c r="E10" s="40">
        <v>5.2764424999999999</v>
      </c>
      <c r="F10" s="14"/>
      <c r="G10" s="14"/>
    </row>
    <row r="11" spans="1:7" s="1" customFormat="1" ht="15" customHeight="1">
      <c r="A11" s="12" t="s">
        <v>5</v>
      </c>
      <c r="B11" s="22">
        <v>23</v>
      </c>
      <c r="C11" s="39">
        <v>8.565199999999999</v>
      </c>
      <c r="D11" s="40">
        <v>1.8075999999999999</v>
      </c>
      <c r="E11" s="40">
        <v>6.3630179999999994</v>
      </c>
      <c r="F11" s="14"/>
      <c r="G11" s="14"/>
    </row>
    <row r="12" spans="1:7" s="1" customFormat="1" ht="15" customHeight="1">
      <c r="A12" s="12" t="s">
        <v>7</v>
      </c>
      <c r="B12" s="22">
        <v>21</v>
      </c>
      <c r="C12" s="39">
        <v>7.76</v>
      </c>
      <c r="D12" s="40">
        <v>3.9205999999999999</v>
      </c>
      <c r="E12" s="40">
        <v>5.9630200000000002</v>
      </c>
      <c r="F12" s="14"/>
      <c r="G12" s="14"/>
    </row>
    <row r="13" spans="1:7" s="1" customFormat="1" ht="15" customHeight="1">
      <c r="A13" s="12" t="s">
        <v>8</v>
      </c>
      <c r="B13" s="22">
        <v>14</v>
      </c>
      <c r="C13" s="39">
        <v>7.3288000000000002</v>
      </c>
      <c r="D13" s="40">
        <v>2.9249999999999998</v>
      </c>
      <c r="E13" s="40">
        <v>6.3332719999999991</v>
      </c>
      <c r="F13" s="14"/>
      <c r="G13" s="14"/>
    </row>
    <row r="14" spans="1:7" s="1" customFormat="1" ht="15" customHeight="1">
      <c r="A14" s="12" t="s">
        <v>27</v>
      </c>
      <c r="B14" s="22">
        <v>7</v>
      </c>
      <c r="C14" s="39">
        <v>6.5750000000000002</v>
      </c>
      <c r="D14" s="40">
        <v>3.2141999999999995</v>
      </c>
      <c r="E14" s="40">
        <v>5.3743139999999991</v>
      </c>
      <c r="F14" s="14"/>
      <c r="G14" s="14"/>
    </row>
    <row r="15" spans="1:7" s="1" customFormat="1" ht="15" customHeight="1">
      <c r="A15" s="12" t="s">
        <v>6</v>
      </c>
      <c r="B15" s="22">
        <v>6</v>
      </c>
      <c r="C15" s="39">
        <v>8.2568000000000001</v>
      </c>
      <c r="D15" s="40">
        <v>5.4794000000000009</v>
      </c>
      <c r="E15" s="40">
        <v>6.8249000000000004</v>
      </c>
      <c r="F15" s="14"/>
      <c r="G15" s="14"/>
    </row>
    <row r="16" spans="1:7" s="1" customFormat="1" ht="15" customHeight="1">
      <c r="A16" s="12" t="s">
        <v>14</v>
      </c>
      <c r="B16" s="22">
        <v>29</v>
      </c>
      <c r="C16" s="39">
        <v>8.3927999999999994</v>
      </c>
      <c r="D16" s="40">
        <v>5.2750000000000004</v>
      </c>
      <c r="E16" s="40">
        <v>7.5044000000000004</v>
      </c>
      <c r="F16" s="14"/>
      <c r="G16" s="14"/>
    </row>
    <row r="17" spans="1:7" s="1" customFormat="1" ht="15" customHeight="1">
      <c r="A17" s="12" t="s">
        <v>35</v>
      </c>
      <c r="B17" s="22">
        <v>2</v>
      </c>
      <c r="C17" s="39">
        <v>7.2</v>
      </c>
      <c r="D17" s="40">
        <v>6.5072000000000001</v>
      </c>
      <c r="E17" s="40">
        <v>6.8536000000000001</v>
      </c>
      <c r="F17" s="14"/>
      <c r="G17" s="14"/>
    </row>
    <row r="18" spans="1:7" s="1" customFormat="1" ht="15" customHeight="1">
      <c r="A18" s="12" t="s">
        <v>18</v>
      </c>
      <c r="B18" s="22">
        <v>0</v>
      </c>
      <c r="C18" s="39" t="s">
        <v>13</v>
      </c>
      <c r="D18" s="40" t="s">
        <v>13</v>
      </c>
      <c r="E18" s="40" t="s">
        <v>13</v>
      </c>
      <c r="F18" s="14"/>
      <c r="G18" s="14"/>
    </row>
    <row r="19" spans="1:7" s="1" customFormat="1" ht="15" customHeight="1">
      <c r="A19" s="12" t="s">
        <v>19</v>
      </c>
      <c r="B19" s="22">
        <v>4</v>
      </c>
      <c r="C19" s="39">
        <v>8.541599999999999</v>
      </c>
      <c r="D19" s="40">
        <v>7.0303999999999993</v>
      </c>
      <c r="E19" s="40">
        <v>7.8701499999999998</v>
      </c>
      <c r="F19" s="14"/>
      <c r="G19" s="14"/>
    </row>
    <row r="20" spans="1:7" s="1" customFormat="1" ht="15" customHeight="1">
      <c r="A20" s="12" t="s">
        <v>15</v>
      </c>
      <c r="B20" s="41">
        <f>SUM(B5:B19)</f>
        <v>225</v>
      </c>
      <c r="C20" s="33"/>
      <c r="D20" s="34"/>
      <c r="E20" s="34"/>
      <c r="F20" s="14"/>
      <c r="G20" s="14"/>
    </row>
    <row r="21" spans="1:7" s="1" customFormat="1" ht="15" customHeight="1">
      <c r="A21" s="9"/>
      <c r="B21" s="30"/>
      <c r="C21" s="31"/>
      <c r="D21" s="32"/>
      <c r="E21" s="32"/>
      <c r="F21" s="14"/>
      <c r="G21" s="14"/>
    </row>
    <row r="22" spans="1:7" s="1" customFormat="1" ht="15" customHeight="1">
      <c r="A22" s="9"/>
      <c r="B22" s="30"/>
      <c r="C22" s="31"/>
      <c r="D22" s="32"/>
      <c r="E22" s="32"/>
      <c r="F22" s="14"/>
      <c r="G22" s="14"/>
    </row>
    <row r="23" spans="1:7" s="1" customFormat="1" ht="15" customHeight="1">
      <c r="A23" s="11" t="s">
        <v>20</v>
      </c>
      <c r="B23" s="30"/>
      <c r="C23" s="31"/>
      <c r="D23" s="32"/>
      <c r="E23" s="32"/>
      <c r="F23" s="14"/>
      <c r="G23" s="14"/>
    </row>
    <row r="24" spans="1:7" s="4" customFormat="1" ht="15" customHeight="1">
      <c r="A24" s="46" t="s">
        <v>10</v>
      </c>
      <c r="B24" s="44" t="s">
        <v>11</v>
      </c>
      <c r="C24" s="47" t="s">
        <v>9</v>
      </c>
      <c r="D24" s="48"/>
      <c r="E24" s="49"/>
      <c r="F24" s="6"/>
      <c r="G24" s="6"/>
    </row>
    <row r="25" spans="1:7" s="5" customFormat="1" ht="15" customHeight="1">
      <c r="A25" s="46"/>
      <c r="B25" s="44"/>
      <c r="C25" s="28" t="s">
        <v>12</v>
      </c>
      <c r="D25" s="29" t="s">
        <v>0</v>
      </c>
      <c r="E25" s="29" t="s">
        <v>1</v>
      </c>
      <c r="F25" s="8"/>
      <c r="G25" s="8"/>
    </row>
    <row r="26" spans="1:7" s="1" customFormat="1" ht="15" customHeight="1">
      <c r="A26" s="16" t="s">
        <v>2</v>
      </c>
      <c r="B26" s="13">
        <v>5</v>
      </c>
      <c r="C26" s="42">
        <v>6.5972499999999998</v>
      </c>
      <c r="D26" s="43">
        <v>4.8922499999999998</v>
      </c>
      <c r="E26" s="43">
        <v>5.4986499999999996</v>
      </c>
      <c r="F26" s="14"/>
      <c r="G26" s="14"/>
    </row>
    <row r="27" spans="1:7" s="1" customFormat="1" ht="15" customHeight="1">
      <c r="A27" s="16" t="s">
        <v>15</v>
      </c>
      <c r="B27" s="13">
        <f>B26</f>
        <v>5</v>
      </c>
      <c r="C27" s="33"/>
      <c r="D27" s="34"/>
      <c r="E27" s="34"/>
      <c r="F27" s="14"/>
      <c r="G27" s="14"/>
    </row>
    <row r="28" spans="1:7" s="1" customFormat="1" ht="15" customHeight="1">
      <c r="A28" s="9"/>
      <c r="B28" s="30"/>
      <c r="C28" s="31"/>
      <c r="D28" s="32"/>
      <c r="E28" s="32"/>
      <c r="F28" s="14"/>
      <c r="G28" s="14"/>
    </row>
    <row r="29" spans="1:7" s="1" customFormat="1" ht="15" customHeight="1">
      <c r="A29" s="9"/>
      <c r="B29" s="30"/>
      <c r="C29" s="31"/>
      <c r="D29" s="32"/>
      <c r="E29" s="32"/>
      <c r="F29" s="14"/>
      <c r="G29" s="14"/>
    </row>
    <row r="30" spans="1:7" s="1" customFormat="1" ht="15" customHeight="1">
      <c r="A30" s="11" t="s">
        <v>21</v>
      </c>
      <c r="B30" s="30"/>
      <c r="C30" s="31"/>
      <c r="D30" s="32"/>
      <c r="E30" s="32"/>
      <c r="F30" s="14"/>
      <c r="G30" s="14"/>
    </row>
    <row r="31" spans="1:7" s="4" customFormat="1" ht="15" customHeight="1">
      <c r="A31" s="46" t="s">
        <v>10</v>
      </c>
      <c r="B31" s="44" t="s">
        <v>11</v>
      </c>
      <c r="C31" s="47" t="s">
        <v>9</v>
      </c>
      <c r="D31" s="48"/>
      <c r="E31" s="49"/>
      <c r="F31" s="6"/>
      <c r="G31" s="6"/>
    </row>
    <row r="32" spans="1:7" s="5" customFormat="1" ht="15" customHeight="1">
      <c r="A32" s="46"/>
      <c r="B32" s="44"/>
      <c r="C32" s="28" t="s">
        <v>12</v>
      </c>
      <c r="D32" s="29" t="s">
        <v>0</v>
      </c>
      <c r="E32" s="29" t="s">
        <v>1</v>
      </c>
      <c r="F32" s="8"/>
      <c r="G32" s="8"/>
    </row>
    <row r="33" spans="1:7" s="1" customFormat="1" ht="15" customHeight="1">
      <c r="A33" s="16" t="s">
        <v>2</v>
      </c>
      <c r="B33" s="13">
        <v>5</v>
      </c>
      <c r="C33" s="39">
        <v>4.8529999999999998</v>
      </c>
      <c r="D33" s="40">
        <v>2.5715000000000003</v>
      </c>
      <c r="E33" s="40">
        <v>3.9478499999999999</v>
      </c>
      <c r="F33" s="14"/>
      <c r="G33" s="14"/>
    </row>
    <row r="34" spans="1:7" s="1" customFormat="1" ht="15" customHeight="1">
      <c r="A34" s="16" t="s">
        <v>15</v>
      </c>
      <c r="B34" s="13">
        <f>B33</f>
        <v>5</v>
      </c>
      <c r="C34" s="33"/>
      <c r="D34" s="34"/>
      <c r="E34" s="34"/>
      <c r="F34" s="14"/>
      <c r="G34" s="14"/>
    </row>
    <row r="35" spans="1:7" s="1" customFormat="1" ht="15" customHeight="1">
      <c r="A35" s="9"/>
      <c r="B35" s="30"/>
      <c r="C35" s="31"/>
      <c r="D35" s="32"/>
      <c r="E35" s="32"/>
      <c r="F35" s="14"/>
      <c r="G35" s="14"/>
    </row>
    <row r="36" spans="1:7" s="1" customFormat="1" ht="15" customHeight="1">
      <c r="A36" s="9"/>
      <c r="B36" s="30"/>
      <c r="C36" s="31"/>
      <c r="D36" s="32"/>
      <c r="E36" s="32"/>
      <c r="F36" s="14"/>
      <c r="G36" s="14"/>
    </row>
    <row r="37" spans="1:7" s="1" customFormat="1" ht="15" customHeight="1">
      <c r="A37" s="11" t="s">
        <v>22</v>
      </c>
      <c r="B37" s="30"/>
      <c r="C37" s="31"/>
      <c r="D37" s="32"/>
      <c r="E37" s="32"/>
      <c r="F37" s="14"/>
      <c r="G37" s="14"/>
    </row>
    <row r="38" spans="1:7" s="4" customFormat="1" ht="15" customHeight="1">
      <c r="A38" s="46" t="s">
        <v>10</v>
      </c>
      <c r="B38" s="44" t="s">
        <v>11</v>
      </c>
      <c r="C38" s="47" t="s">
        <v>9</v>
      </c>
      <c r="D38" s="48"/>
      <c r="E38" s="49"/>
      <c r="F38" s="6"/>
      <c r="G38" s="6"/>
    </row>
    <row r="39" spans="1:7" s="5" customFormat="1" ht="15" customHeight="1">
      <c r="A39" s="46"/>
      <c r="B39" s="44"/>
      <c r="C39" s="28" t="s">
        <v>12</v>
      </c>
      <c r="D39" s="29" t="s">
        <v>0</v>
      </c>
      <c r="E39" s="29" t="s">
        <v>1</v>
      </c>
      <c r="F39" s="8"/>
      <c r="G39" s="8"/>
    </row>
    <row r="40" spans="1:7" s="1" customFormat="1" ht="15" customHeight="1">
      <c r="A40" s="16" t="s">
        <v>2</v>
      </c>
      <c r="B40" s="13">
        <v>9</v>
      </c>
      <c r="C40" s="39">
        <v>8.1447500000000002</v>
      </c>
      <c r="D40" s="40">
        <v>3.3600000000000003</v>
      </c>
      <c r="E40" s="40">
        <v>5.9931399999999995</v>
      </c>
      <c r="F40" s="14"/>
      <c r="G40" s="14"/>
    </row>
    <row r="41" spans="1:7" s="1" customFormat="1" ht="15" customHeight="1">
      <c r="A41" s="16" t="s">
        <v>15</v>
      </c>
      <c r="B41" s="13">
        <f>B40</f>
        <v>9</v>
      </c>
      <c r="C41" s="33"/>
      <c r="D41" s="34"/>
      <c r="E41" s="34"/>
      <c r="F41" s="14"/>
      <c r="G41" s="14"/>
    </row>
    <row r="42" spans="1:7" s="1" customFormat="1" ht="15" customHeight="1">
      <c r="A42" s="9"/>
      <c r="B42" s="30"/>
      <c r="C42" s="31"/>
      <c r="D42" s="32"/>
      <c r="E42" s="32"/>
      <c r="F42" s="14"/>
      <c r="G42" s="14"/>
    </row>
    <row r="43" spans="1:7" s="1" customFormat="1" ht="15" customHeight="1">
      <c r="A43" s="9"/>
      <c r="B43" s="30"/>
      <c r="C43" s="31"/>
      <c r="D43" s="32"/>
      <c r="E43" s="32"/>
      <c r="F43" s="14"/>
      <c r="G43" s="14"/>
    </row>
    <row r="44" spans="1:7" s="1" customFormat="1" ht="15" customHeight="1">
      <c r="A44" s="9"/>
      <c r="B44" s="30"/>
      <c r="C44" s="31"/>
      <c r="D44" s="32"/>
      <c r="E44" s="32"/>
      <c r="F44" s="14"/>
      <c r="G44" s="14"/>
    </row>
    <row r="45" spans="1:7" s="1" customFormat="1" ht="15" customHeight="1">
      <c r="A45" s="9"/>
      <c r="B45" s="30"/>
      <c r="C45" s="31"/>
      <c r="D45" s="32"/>
      <c r="E45" s="32"/>
      <c r="F45" s="14"/>
      <c r="G45" s="14"/>
    </row>
    <row r="46" spans="1:7" s="2" customFormat="1" ht="15" customHeight="1">
      <c r="A46" s="11" t="s">
        <v>23</v>
      </c>
      <c r="B46" s="30"/>
      <c r="C46" s="31"/>
      <c r="D46" s="32"/>
      <c r="E46" s="32"/>
      <c r="F46" s="14"/>
      <c r="G46" s="14"/>
    </row>
    <row r="47" spans="1:7" s="4" customFormat="1" ht="15" customHeight="1">
      <c r="A47" s="46" t="s">
        <v>10</v>
      </c>
      <c r="B47" s="45" t="s">
        <v>11</v>
      </c>
      <c r="C47" s="47" t="s">
        <v>9</v>
      </c>
      <c r="D47" s="48"/>
      <c r="E47" s="49"/>
      <c r="F47" s="6"/>
      <c r="G47" s="6"/>
    </row>
    <row r="48" spans="1:7" s="5" customFormat="1" ht="15" customHeight="1">
      <c r="A48" s="46"/>
      <c r="B48" s="45"/>
      <c r="C48" s="28" t="s">
        <v>12</v>
      </c>
      <c r="D48" s="29" t="s">
        <v>0</v>
      </c>
      <c r="E48" s="29" t="s">
        <v>1</v>
      </c>
      <c r="F48" s="8"/>
      <c r="G48" s="8"/>
    </row>
    <row r="49" spans="1:7" s="1" customFormat="1" ht="15" customHeight="1">
      <c r="A49" s="16" t="s">
        <v>3</v>
      </c>
      <c r="B49" s="22">
        <v>12</v>
      </c>
      <c r="C49" s="39">
        <v>8.5</v>
      </c>
      <c r="D49" s="40">
        <v>4.2560000000000002</v>
      </c>
      <c r="E49" s="40">
        <v>6.2863299999999995</v>
      </c>
      <c r="F49" s="14"/>
      <c r="G49" s="14"/>
    </row>
    <row r="50" spans="1:7" s="1" customFormat="1" ht="15" customHeight="1">
      <c r="A50" s="24" t="s">
        <v>38</v>
      </c>
      <c r="B50" s="22">
        <v>2</v>
      </c>
      <c r="C50" s="39">
        <v>6.6219999999999999</v>
      </c>
      <c r="D50" s="40">
        <v>6.3140000000000001</v>
      </c>
      <c r="E50" s="40">
        <v>6.4680000000000009</v>
      </c>
      <c r="F50" s="14"/>
      <c r="G50" s="14"/>
    </row>
    <row r="51" spans="1:7" s="1" customFormat="1" ht="15" customHeight="1">
      <c r="A51" s="16" t="s">
        <v>24</v>
      </c>
      <c r="B51" s="23">
        <v>2</v>
      </c>
      <c r="C51" s="39">
        <v>6.4120000000000008</v>
      </c>
      <c r="D51" s="40">
        <v>5.4090000000000007</v>
      </c>
      <c r="E51" s="40">
        <v>5.9105000000000008</v>
      </c>
      <c r="F51" s="14"/>
      <c r="G51" s="14"/>
    </row>
    <row r="52" spans="1:7" s="1" customFormat="1" ht="15" customHeight="1">
      <c r="A52" s="16" t="s">
        <v>36</v>
      </c>
      <c r="B52" s="22">
        <v>2</v>
      </c>
      <c r="C52" s="39">
        <v>4.5</v>
      </c>
      <c r="D52" s="40">
        <v>4.2389999999999999</v>
      </c>
      <c r="E52" s="40">
        <v>4.3695000000000004</v>
      </c>
      <c r="F52" s="14"/>
      <c r="G52" s="14"/>
    </row>
    <row r="53" spans="1:7" s="1" customFormat="1" ht="15" customHeight="1">
      <c r="A53" s="16" t="s">
        <v>28</v>
      </c>
      <c r="B53" s="22">
        <v>34</v>
      </c>
      <c r="C53" s="39">
        <v>8.3559999999999999</v>
      </c>
      <c r="D53" s="40">
        <v>3.7329999999999997</v>
      </c>
      <c r="E53" s="40">
        <v>5.8213200000000001</v>
      </c>
      <c r="F53" s="14"/>
      <c r="G53" s="14"/>
    </row>
    <row r="54" spans="1:7" s="1" customFormat="1" ht="15" customHeight="1">
      <c r="A54" s="16" t="s">
        <v>2</v>
      </c>
      <c r="B54" s="22">
        <v>26</v>
      </c>
      <c r="C54" s="39" t="s">
        <v>13</v>
      </c>
      <c r="D54" s="40" t="s">
        <v>13</v>
      </c>
      <c r="E54" s="40" t="s">
        <v>13</v>
      </c>
      <c r="F54" s="14"/>
      <c r="G54" s="14"/>
    </row>
    <row r="55" spans="1:7" s="1" customFormat="1" ht="15" customHeight="1">
      <c r="A55" s="16" t="s">
        <v>29</v>
      </c>
      <c r="B55" s="22">
        <v>9</v>
      </c>
      <c r="C55" s="39">
        <v>7.3409999999999993</v>
      </c>
      <c r="D55" s="40">
        <v>5.1360000000000001</v>
      </c>
      <c r="E55" s="40">
        <v>6.0762200000000002</v>
      </c>
      <c r="F55" s="14"/>
      <c r="G55" s="14"/>
    </row>
    <row r="56" spans="1:7" s="1" customFormat="1" ht="15" customHeight="1">
      <c r="A56" s="16" t="s">
        <v>30</v>
      </c>
      <c r="B56" s="22">
        <v>7</v>
      </c>
      <c r="C56" s="39">
        <v>7.9779999999999998</v>
      </c>
      <c r="D56" s="40">
        <v>4.0579999999999998</v>
      </c>
      <c r="E56" s="40">
        <v>6.0432900000000007</v>
      </c>
      <c r="F56" s="14"/>
      <c r="G56" s="14"/>
    </row>
    <row r="57" spans="1:7" s="1" customFormat="1" ht="15" customHeight="1">
      <c r="A57" s="16" t="s">
        <v>33</v>
      </c>
      <c r="B57" s="22">
        <v>0</v>
      </c>
      <c r="C57" s="39" t="s">
        <v>13</v>
      </c>
      <c r="D57" s="40" t="s">
        <v>13</v>
      </c>
      <c r="E57" s="40" t="s">
        <v>13</v>
      </c>
      <c r="F57" s="14"/>
      <c r="G57" s="14"/>
    </row>
    <row r="58" spans="1:7" s="1" customFormat="1" ht="15" customHeight="1">
      <c r="A58" s="16" t="s">
        <v>27</v>
      </c>
      <c r="B58" s="22">
        <v>5</v>
      </c>
      <c r="C58" s="39">
        <v>8.1329999999999991</v>
      </c>
      <c r="D58" s="40">
        <v>6.4289999999999994</v>
      </c>
      <c r="E58" s="40">
        <v>7.0813999999999995</v>
      </c>
      <c r="F58" s="14"/>
      <c r="G58" s="14"/>
    </row>
    <row r="59" spans="1:7" s="1" customFormat="1" ht="15" customHeight="1">
      <c r="A59" s="16" t="s">
        <v>6</v>
      </c>
      <c r="B59" s="22">
        <v>5</v>
      </c>
      <c r="C59" s="39">
        <v>7.2670000000000003</v>
      </c>
      <c r="D59" s="40">
        <v>4.202</v>
      </c>
      <c r="E59" s="40">
        <v>5.649</v>
      </c>
      <c r="F59" s="14"/>
      <c r="G59" s="14"/>
    </row>
    <row r="60" spans="1:7" s="1" customFormat="1" ht="15" customHeight="1">
      <c r="A60" s="16" t="s">
        <v>14</v>
      </c>
      <c r="B60" s="22">
        <v>1</v>
      </c>
      <c r="C60" s="39">
        <v>6.5329999999999995</v>
      </c>
      <c r="D60" s="40">
        <v>6.5329999999999995</v>
      </c>
      <c r="E60" s="40">
        <v>6.5329999999999995</v>
      </c>
      <c r="F60" s="14"/>
      <c r="G60" s="14"/>
    </row>
    <row r="61" spans="1:7" s="1" customFormat="1" ht="15" customHeight="1">
      <c r="A61" s="16" t="s">
        <v>35</v>
      </c>
      <c r="B61" s="22">
        <v>0</v>
      </c>
      <c r="C61" s="39" t="s">
        <v>13</v>
      </c>
      <c r="D61" s="40" t="s">
        <v>13</v>
      </c>
      <c r="E61" s="40" t="s">
        <v>13</v>
      </c>
      <c r="F61" s="14"/>
      <c r="G61" s="14"/>
    </row>
    <row r="62" spans="1:7" s="1" customFormat="1" ht="15" customHeight="1">
      <c r="A62" s="16" t="s">
        <v>34</v>
      </c>
      <c r="B62" s="22">
        <v>0</v>
      </c>
      <c r="C62" s="39" t="s">
        <v>13</v>
      </c>
      <c r="D62" s="40" t="s">
        <v>13</v>
      </c>
      <c r="E62" s="40" t="s">
        <v>13</v>
      </c>
      <c r="F62" s="14"/>
      <c r="G62" s="14"/>
    </row>
    <row r="63" spans="1:7" s="1" customFormat="1" ht="15" customHeight="1">
      <c r="A63" s="16" t="s">
        <v>31</v>
      </c>
      <c r="B63" s="22">
        <v>3</v>
      </c>
      <c r="C63" s="39">
        <v>6.5780000000000003</v>
      </c>
      <c r="D63" s="40">
        <v>6.4219999999999997</v>
      </c>
      <c r="E63" s="40">
        <v>6.4833300000000005</v>
      </c>
      <c r="F63" s="14"/>
      <c r="G63" s="14"/>
    </row>
    <row r="64" spans="1:7" s="1" customFormat="1" ht="15" customHeight="1">
      <c r="A64" s="16" t="s">
        <v>15</v>
      </c>
      <c r="B64" s="22">
        <f>SUM(B49:B63)</f>
        <v>108</v>
      </c>
      <c r="C64" s="33"/>
      <c r="D64" s="34"/>
      <c r="E64" s="34"/>
      <c r="F64" s="14"/>
      <c r="G64" s="14"/>
    </row>
    <row r="65" spans="1:7" s="1" customFormat="1" ht="15" customHeight="1">
      <c r="A65" s="17" t="s">
        <v>32</v>
      </c>
      <c r="B65" s="30"/>
      <c r="C65" s="31"/>
      <c r="D65" s="32"/>
      <c r="E65" s="32"/>
      <c r="F65" s="14"/>
      <c r="G65" s="14"/>
    </row>
    <row r="66" spans="1:7" s="1" customFormat="1" ht="15" customHeight="1">
      <c r="A66" s="18"/>
      <c r="B66" s="30"/>
      <c r="C66" s="31"/>
      <c r="D66" s="32"/>
      <c r="E66" s="32"/>
      <c r="F66" s="14"/>
      <c r="G66" s="14"/>
    </row>
    <row r="67" spans="1:7" s="1" customFormat="1" ht="15" customHeight="1">
      <c r="A67" s="9"/>
      <c r="B67" s="30"/>
      <c r="C67" s="31"/>
      <c r="D67" s="32"/>
      <c r="E67" s="32"/>
      <c r="F67" s="14"/>
      <c r="G67" s="14"/>
    </row>
    <row r="68" spans="1:7" s="1" customFormat="1" ht="15" customHeight="1">
      <c r="A68" s="9"/>
      <c r="B68" s="30"/>
      <c r="C68" s="31"/>
      <c r="D68" s="32"/>
      <c r="E68" s="32"/>
      <c r="F68" s="14"/>
      <c r="G68" s="14"/>
    </row>
    <row r="69" spans="1:7" s="1" customFormat="1" ht="15" customHeight="1">
      <c r="A69" s="9"/>
      <c r="B69" s="30"/>
      <c r="C69" s="31"/>
      <c r="D69" s="32"/>
      <c r="E69" s="32"/>
      <c r="F69" s="14"/>
      <c r="G69" s="14"/>
    </row>
    <row r="70" spans="1:7" ht="15" customHeight="1"/>
    <row r="71" spans="1:7" s="3" customFormat="1" ht="15" customHeight="1">
      <c r="A71" s="11" t="s">
        <v>25</v>
      </c>
      <c r="B71" s="25"/>
      <c r="C71" s="26"/>
      <c r="D71" s="27"/>
      <c r="E71" s="27"/>
      <c r="F71" s="10"/>
      <c r="G71" s="10"/>
    </row>
    <row r="72" spans="1:7" s="4" customFormat="1" ht="15" customHeight="1">
      <c r="A72" s="46" t="s">
        <v>10</v>
      </c>
      <c r="B72" s="45" t="s">
        <v>11</v>
      </c>
      <c r="C72" s="47" t="s">
        <v>9</v>
      </c>
      <c r="D72" s="48"/>
      <c r="E72" s="49"/>
      <c r="F72" s="6"/>
      <c r="G72" s="6"/>
    </row>
    <row r="73" spans="1:7" s="5" customFormat="1" ht="15" customHeight="1">
      <c r="A73" s="46"/>
      <c r="B73" s="45"/>
      <c r="C73" s="28" t="s">
        <v>12</v>
      </c>
      <c r="D73" s="29" t="s">
        <v>0</v>
      </c>
      <c r="E73" s="29" t="s">
        <v>1</v>
      </c>
      <c r="F73" s="8"/>
      <c r="G73" s="8"/>
    </row>
    <row r="74" spans="1:7" s="1" customFormat="1" ht="15" customHeight="1">
      <c r="A74" s="12" t="s">
        <v>3</v>
      </c>
      <c r="B74" s="22">
        <v>5</v>
      </c>
      <c r="C74" s="39">
        <v>6.7555999999999994</v>
      </c>
      <c r="D74" s="40">
        <v>4.0888</v>
      </c>
      <c r="E74" s="40">
        <v>5.9428400000000003</v>
      </c>
      <c r="F74" s="14"/>
      <c r="G74" s="14"/>
    </row>
    <row r="75" spans="1:7" s="1" customFormat="1" ht="15" customHeight="1">
      <c r="A75" s="24" t="s">
        <v>38</v>
      </c>
      <c r="B75" s="22">
        <v>1</v>
      </c>
      <c r="C75" s="39">
        <v>8.3437999999999999</v>
      </c>
      <c r="D75" s="40">
        <v>8.3437999999999999</v>
      </c>
      <c r="E75" s="40">
        <v>8.3437999999999999</v>
      </c>
      <c r="F75" s="14"/>
      <c r="G75" s="14"/>
    </row>
    <row r="76" spans="1:7" s="1" customFormat="1" ht="15" customHeight="1">
      <c r="A76" s="12" t="s">
        <v>24</v>
      </c>
      <c r="B76" s="22">
        <v>6</v>
      </c>
      <c r="C76" s="39">
        <v>7.8334000000000001</v>
      </c>
      <c r="D76" s="40">
        <v>3.9189999999999996</v>
      </c>
      <c r="E76" s="40">
        <v>5.7150999999999996</v>
      </c>
      <c r="F76" s="14"/>
      <c r="G76" s="14"/>
    </row>
    <row r="77" spans="1:7" s="1" customFormat="1" ht="15" customHeight="1">
      <c r="A77" s="12" t="s">
        <v>17</v>
      </c>
      <c r="B77" s="22">
        <v>0</v>
      </c>
      <c r="C77" s="39" t="s">
        <v>13</v>
      </c>
      <c r="D77" s="40" t="s">
        <v>13</v>
      </c>
      <c r="E77" s="40" t="s">
        <v>13</v>
      </c>
      <c r="F77" s="14"/>
      <c r="G77" s="14"/>
    </row>
    <row r="78" spans="1:7" s="1" customFormat="1" ht="15" customHeight="1">
      <c r="A78" s="12" t="s">
        <v>4</v>
      </c>
      <c r="B78" s="22">
        <v>12</v>
      </c>
      <c r="C78" s="39">
        <v>8.4684000000000008</v>
      </c>
      <c r="D78" s="40">
        <v>4.5376000000000003</v>
      </c>
      <c r="E78" s="40">
        <v>5.9277160000000002</v>
      </c>
      <c r="F78" s="14"/>
      <c r="G78" s="14"/>
    </row>
    <row r="79" spans="1:7" s="1" customFormat="1" ht="15" customHeight="1">
      <c r="A79" s="12" t="s">
        <v>2</v>
      </c>
      <c r="B79" s="22">
        <v>9</v>
      </c>
      <c r="C79" s="39">
        <v>5.4</v>
      </c>
      <c r="D79" s="40">
        <v>3.4762</v>
      </c>
      <c r="E79" s="40">
        <v>4.823156</v>
      </c>
      <c r="F79" s="14"/>
      <c r="G79" s="14"/>
    </row>
    <row r="80" spans="1:7" s="1" customFormat="1" ht="15" customHeight="1">
      <c r="A80" s="12" t="s">
        <v>5</v>
      </c>
      <c r="B80" s="22">
        <v>1</v>
      </c>
      <c r="C80" s="39">
        <v>4.0910000000000002</v>
      </c>
      <c r="D80" s="40">
        <v>4.0910000000000002</v>
      </c>
      <c r="E80" s="40">
        <v>4.0910000000000002</v>
      </c>
      <c r="F80" s="14"/>
      <c r="G80" s="14"/>
    </row>
    <row r="81" spans="1:7" s="1" customFormat="1" ht="15" customHeight="1">
      <c r="A81" s="12" t="s">
        <v>7</v>
      </c>
      <c r="B81" s="23">
        <v>2</v>
      </c>
      <c r="C81" s="39">
        <v>7.6665999999999999</v>
      </c>
      <c r="D81" s="40">
        <v>7</v>
      </c>
      <c r="E81" s="40">
        <v>7.3333000000000004</v>
      </c>
      <c r="F81" s="14"/>
      <c r="G81" s="14"/>
    </row>
    <row r="82" spans="1:7" s="1" customFormat="1" ht="15" customHeight="1">
      <c r="A82" s="12" t="s">
        <v>8</v>
      </c>
      <c r="B82" s="22">
        <v>0</v>
      </c>
      <c r="C82" s="39" t="s">
        <v>13</v>
      </c>
      <c r="D82" s="40" t="s">
        <v>13</v>
      </c>
      <c r="E82" s="40" t="s">
        <v>13</v>
      </c>
      <c r="F82" s="14"/>
      <c r="G82" s="14"/>
    </row>
    <row r="83" spans="1:7" s="1" customFormat="1" ht="15" customHeight="1">
      <c r="A83" s="12" t="s">
        <v>27</v>
      </c>
      <c r="B83" s="22">
        <v>0</v>
      </c>
      <c r="C83" s="39" t="s">
        <v>13</v>
      </c>
      <c r="D83" s="40" t="s">
        <v>13</v>
      </c>
      <c r="E83" s="40" t="s">
        <v>13</v>
      </c>
      <c r="F83" s="14"/>
      <c r="G83" s="14"/>
    </row>
    <row r="84" spans="1:7" s="1" customFormat="1" ht="15" customHeight="1">
      <c r="A84" s="12" t="s">
        <v>6</v>
      </c>
      <c r="B84" s="22">
        <v>0</v>
      </c>
      <c r="C84" s="39" t="s">
        <v>13</v>
      </c>
      <c r="D84" s="40" t="s">
        <v>13</v>
      </c>
      <c r="E84" s="40" t="s">
        <v>13</v>
      </c>
      <c r="F84" s="14"/>
      <c r="G84" s="14"/>
    </row>
    <row r="85" spans="1:7" s="1" customFormat="1" ht="15" customHeight="1">
      <c r="A85" s="12" t="s">
        <v>14</v>
      </c>
      <c r="B85" s="22">
        <v>2</v>
      </c>
      <c r="C85" s="39">
        <v>8.1</v>
      </c>
      <c r="D85" s="40">
        <v>8.0444000000000013</v>
      </c>
      <c r="E85" s="40">
        <v>8.0722000000000005</v>
      </c>
      <c r="F85" s="14"/>
      <c r="G85" s="14"/>
    </row>
    <row r="86" spans="1:7" s="1" customFormat="1" ht="15" customHeight="1">
      <c r="A86" s="12" t="s">
        <v>35</v>
      </c>
      <c r="B86" s="22">
        <v>1</v>
      </c>
      <c r="C86" s="39">
        <v>8.35</v>
      </c>
      <c r="D86" s="40">
        <v>8.35</v>
      </c>
      <c r="E86" s="40">
        <v>8.35</v>
      </c>
      <c r="F86" s="14"/>
      <c r="G86" s="14"/>
    </row>
    <row r="87" spans="1:7" s="1" customFormat="1" ht="15" customHeight="1">
      <c r="A87" s="12" t="s">
        <v>18</v>
      </c>
      <c r="B87" s="22">
        <v>0</v>
      </c>
      <c r="C87" s="39" t="s">
        <v>13</v>
      </c>
      <c r="D87" s="40" t="s">
        <v>13</v>
      </c>
      <c r="E87" s="40" t="s">
        <v>13</v>
      </c>
      <c r="F87" s="14"/>
      <c r="G87" s="14"/>
    </row>
    <row r="88" spans="1:7" s="1" customFormat="1" ht="15" customHeight="1">
      <c r="A88" s="12" t="s">
        <v>19</v>
      </c>
      <c r="B88" s="22">
        <v>2</v>
      </c>
      <c r="C88" s="39">
        <v>8.7392000000000003</v>
      </c>
      <c r="D88" s="40">
        <v>8.6755999999999993</v>
      </c>
      <c r="E88" s="40">
        <v>8.7073999999999998</v>
      </c>
      <c r="F88" s="14"/>
      <c r="G88" s="14"/>
    </row>
    <row r="89" spans="1:7" s="1" customFormat="1" ht="15" customHeight="1">
      <c r="A89" s="16" t="s">
        <v>15</v>
      </c>
      <c r="B89" s="22">
        <f>SUM(B74:B88)</f>
        <v>41</v>
      </c>
      <c r="C89" s="33"/>
      <c r="D89" s="34"/>
      <c r="E89" s="34"/>
      <c r="F89" s="14"/>
      <c r="G89" s="14"/>
    </row>
    <row r="90" spans="1:7" s="1" customFormat="1" ht="15" customHeight="1">
      <c r="A90" s="9" t="s">
        <v>37</v>
      </c>
      <c r="B90" s="19"/>
      <c r="C90" s="35"/>
      <c r="D90" s="36"/>
      <c r="E90" s="36"/>
      <c r="F90" s="14"/>
      <c r="G90" s="14"/>
    </row>
    <row r="91" spans="1:7" s="1" customFormat="1" ht="15" customHeight="1">
      <c r="A91" s="20"/>
      <c r="B91" s="19"/>
      <c r="C91" s="35"/>
      <c r="D91" s="36"/>
      <c r="E91" s="36"/>
      <c r="F91" s="14"/>
      <c r="G91" s="14"/>
    </row>
    <row r="92" spans="1:7" s="1" customFormat="1" ht="15" customHeight="1">
      <c r="A92" s="9"/>
      <c r="B92" s="30"/>
      <c r="C92" s="31"/>
      <c r="D92" s="32"/>
      <c r="E92" s="32"/>
      <c r="F92" s="14"/>
      <c r="G92" s="14"/>
    </row>
    <row r="93" spans="1:7" s="1" customFormat="1" ht="15" customHeight="1">
      <c r="A93" s="9"/>
      <c r="B93" s="30"/>
      <c r="C93" s="31"/>
      <c r="D93" s="32"/>
      <c r="E93" s="32"/>
      <c r="F93" s="14"/>
      <c r="G93" s="14"/>
    </row>
    <row r="94" spans="1:7" s="1" customFormat="1" ht="15" customHeight="1">
      <c r="A94" s="9"/>
      <c r="B94" s="30"/>
      <c r="C94" s="31"/>
      <c r="D94" s="32"/>
      <c r="E94" s="32"/>
      <c r="F94" s="14"/>
      <c r="G94" s="14"/>
    </row>
    <row r="95" spans="1:7" s="1" customFormat="1" ht="15" customHeight="1">
      <c r="A95" s="11" t="s">
        <v>26</v>
      </c>
      <c r="B95" s="30"/>
      <c r="C95" s="31"/>
      <c r="D95" s="32"/>
      <c r="E95" s="32"/>
      <c r="F95" s="14"/>
      <c r="G95" s="14"/>
    </row>
    <row r="96" spans="1:7" s="4" customFormat="1" ht="15" customHeight="1">
      <c r="A96" s="46" t="s">
        <v>10</v>
      </c>
      <c r="B96" s="44" t="s">
        <v>11</v>
      </c>
      <c r="C96" s="47" t="s">
        <v>9</v>
      </c>
      <c r="D96" s="48"/>
      <c r="E96" s="49"/>
      <c r="F96" s="6"/>
      <c r="G96" s="6"/>
    </row>
    <row r="97" spans="1:7" s="5" customFormat="1" ht="15" customHeight="1">
      <c r="A97" s="46"/>
      <c r="B97" s="44"/>
      <c r="C97" s="28" t="s">
        <v>12</v>
      </c>
      <c r="D97" s="29" t="s">
        <v>0</v>
      </c>
      <c r="E97" s="29" t="s">
        <v>1</v>
      </c>
      <c r="F97" s="8"/>
      <c r="G97" s="8"/>
    </row>
    <row r="98" spans="1:7" s="1" customFormat="1" ht="15" customHeight="1">
      <c r="A98" s="12" t="s">
        <v>2</v>
      </c>
      <c r="B98" s="15">
        <v>1</v>
      </c>
      <c r="C98" s="39">
        <v>6.3410000000000002</v>
      </c>
      <c r="D98" s="40">
        <v>6.3410000000000002</v>
      </c>
      <c r="E98" s="40">
        <v>6.3410000000000002</v>
      </c>
      <c r="F98" s="14"/>
      <c r="G98" s="14"/>
    </row>
    <row r="99" spans="1:7" s="1" customFormat="1" ht="15" customHeight="1">
      <c r="A99" s="12" t="s">
        <v>15</v>
      </c>
      <c r="B99" s="13">
        <f>B98</f>
        <v>1</v>
      </c>
      <c r="C99" s="37"/>
      <c r="D99" s="38"/>
      <c r="E99" s="38"/>
      <c r="F99" s="14"/>
      <c r="G99" s="14"/>
    </row>
    <row r="100" spans="1:7" s="1" customFormat="1" ht="15" customHeight="1">
      <c r="A100" s="9"/>
      <c r="B100" s="30"/>
      <c r="C100" s="31"/>
      <c r="D100" s="32"/>
      <c r="E100" s="32"/>
      <c r="F100" s="14"/>
      <c r="G100" s="14"/>
    </row>
    <row r="101" spans="1:7" s="1" customFormat="1" ht="15" customHeight="1">
      <c r="A101" s="9"/>
      <c r="B101" s="30"/>
      <c r="C101" s="31"/>
      <c r="D101" s="32"/>
      <c r="E101" s="32"/>
      <c r="F101" s="14"/>
      <c r="G101" s="14"/>
    </row>
    <row r="102" spans="1:7" s="1" customFormat="1">
      <c r="A102" s="9"/>
      <c r="B102" s="30"/>
      <c r="C102" s="31"/>
      <c r="D102" s="32"/>
      <c r="E102" s="32"/>
      <c r="F102" s="14"/>
      <c r="G102" s="14"/>
    </row>
    <row r="103" spans="1:7" s="1" customFormat="1">
      <c r="A103" s="9"/>
      <c r="B103" s="30"/>
      <c r="C103" s="31"/>
      <c r="D103" s="32"/>
      <c r="E103" s="32"/>
      <c r="F103" s="14"/>
      <c r="G103" s="14"/>
    </row>
  </sheetData>
  <mergeCells count="21">
    <mergeCell ref="C3:E3"/>
    <mergeCell ref="C24:E24"/>
    <mergeCell ref="C31:E31"/>
    <mergeCell ref="C38:E38"/>
    <mergeCell ref="C47:E47"/>
    <mergeCell ref="C72:E72"/>
    <mergeCell ref="C96:E96"/>
    <mergeCell ref="A96:A97"/>
    <mergeCell ref="B96:B97"/>
    <mergeCell ref="A72:A73"/>
    <mergeCell ref="B72:B73"/>
    <mergeCell ref="A47:A48"/>
    <mergeCell ref="B47:B48"/>
    <mergeCell ref="A31:A32"/>
    <mergeCell ref="B31:B32"/>
    <mergeCell ref="A38:A39"/>
    <mergeCell ref="B38:B39"/>
    <mergeCell ref="A3:A4"/>
    <mergeCell ref="B3:B4"/>
    <mergeCell ref="A24:A25"/>
    <mergeCell ref="B24:B25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내신등급컷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기획처1</cp:lastModifiedBy>
  <cp:lastPrinted>2013-12-12T02:08:23Z</cp:lastPrinted>
  <dcterms:created xsi:type="dcterms:W3CDTF">2012-05-04T06:04:00Z</dcterms:created>
  <dcterms:modified xsi:type="dcterms:W3CDTF">2018-05-14T01:04:43Z</dcterms:modified>
</cp:coreProperties>
</file>