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오기현 입학관리\2018학년도\2018 입시결과\입시결과 편집본\"/>
    </mc:Choice>
  </mc:AlternateContent>
  <bookViews>
    <workbookView xWindow="0" yWindow="0" windowWidth="19200" windowHeight="11550"/>
  </bookViews>
  <sheets>
    <sheet name="수시일반" sheetId="1" r:id="rId1"/>
    <sheet name="수시지역인재" sheetId="3" r:id="rId2"/>
    <sheet name="수시수급자" sheetId="4" r:id="rId3"/>
    <sheet name="수시기타" sheetId="5" r:id="rId4"/>
    <sheet name="정시일반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6" l="1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37" i="5" l="1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5" i="4"/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5" i="3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5" i="1"/>
</calcChain>
</file>

<file path=xl/sharedStrings.xml><?xml version="1.0" encoding="utf-8"?>
<sst xmlns="http://schemas.openxmlformats.org/spreadsheetml/2006/main" count="283" uniqueCount="69">
  <si>
    <t>학부(과)</t>
  </si>
  <si>
    <t>사회복지학부</t>
  </si>
  <si>
    <t>유아교육과</t>
  </si>
  <si>
    <t>간호학과</t>
  </si>
  <si>
    <t>작업치료학과</t>
  </si>
  <si>
    <t>언어치료학과</t>
  </si>
  <si>
    <t>심리학과</t>
  </si>
  <si>
    <t>스포츠레저학과</t>
  </si>
  <si>
    <t>식품영양학과</t>
  </si>
  <si>
    <t>보건행정학부</t>
  </si>
  <si>
    <t>아동학과</t>
  </si>
  <si>
    <t>소방행정학과</t>
  </si>
  <si>
    <t>사이버보안경찰학과</t>
  </si>
  <si>
    <t>신문방송학과</t>
  </si>
  <si>
    <t>외국어학부</t>
  </si>
  <si>
    <t>한국어교육과</t>
  </si>
  <si>
    <t>문헌정보학과</t>
  </si>
  <si>
    <t>문예창작과</t>
  </si>
  <si>
    <t>경영학과</t>
  </si>
  <si>
    <t>세무경영학과</t>
  </si>
  <si>
    <t>국제물류무역학과</t>
  </si>
  <si>
    <t>호텔관광경영학부</t>
  </si>
  <si>
    <t>항공서비스학과</t>
  </si>
  <si>
    <t>호텔외식조리학과</t>
  </si>
  <si>
    <t>컴퓨터공학과</t>
  </si>
  <si>
    <t>융합소프트웨어학과</t>
  </si>
  <si>
    <t>전기전자공학부</t>
  </si>
  <si>
    <t>토목공학과</t>
  </si>
  <si>
    <t>건축학부</t>
  </si>
  <si>
    <t>국방기술학부</t>
  </si>
  <si>
    <t>식품생명공학과</t>
  </si>
  <si>
    <t>IT자동차학과</t>
  </si>
  <si>
    <t>융합디자인학부</t>
  </si>
  <si>
    <t>인테리어디자인학과</t>
  </si>
  <si>
    <t>뷰티미용학과</t>
  </si>
  <si>
    <t>사진영상드론학과</t>
  </si>
  <si>
    <t>음악학과</t>
  </si>
  <si>
    <t>모집</t>
    <phoneticPr fontId="1" type="noConversion"/>
  </si>
  <si>
    <t>지원</t>
    <phoneticPr fontId="1" type="noConversion"/>
  </si>
  <si>
    <t>경쟁률</t>
    <phoneticPr fontId="1" type="noConversion"/>
  </si>
  <si>
    <t>전형</t>
    <phoneticPr fontId="1" type="noConversion"/>
  </si>
  <si>
    <t>학생부 등급</t>
    <phoneticPr fontId="1" type="noConversion"/>
  </si>
  <si>
    <t>최초합격자</t>
    <phoneticPr fontId="1" type="noConversion"/>
  </si>
  <si>
    <t>최종등록자</t>
    <phoneticPr fontId="1" type="noConversion"/>
  </si>
  <si>
    <t>평균</t>
    <phoneticPr fontId="1" type="noConversion"/>
  </si>
  <si>
    <t>80%컷</t>
    <phoneticPr fontId="1" type="noConversion"/>
  </si>
  <si>
    <t>일반
학생</t>
    <phoneticPr fontId="1" type="noConversion"/>
  </si>
  <si>
    <t>지역
인재</t>
    <phoneticPr fontId="1" type="noConversion"/>
  </si>
  <si>
    <t>2018학년도 수시모집 입시결과</t>
    <phoneticPr fontId="1" type="noConversion"/>
  </si>
  <si>
    <t>고른
기회</t>
    <phoneticPr fontId="1" type="noConversion"/>
  </si>
  <si>
    <t>특성
화고</t>
    <phoneticPr fontId="1" type="noConversion"/>
  </si>
  <si>
    <t>농
어
촌</t>
    <phoneticPr fontId="1" type="noConversion"/>
  </si>
  <si>
    <t xml:space="preserve">수
급
자
및
차
상
위
</t>
    <phoneticPr fontId="1" type="noConversion"/>
  </si>
  <si>
    <t>학
생
부
종
합</t>
    <phoneticPr fontId="1" type="noConversion"/>
  </si>
  <si>
    <t>충원합격
최종번호</t>
    <phoneticPr fontId="1" type="noConversion"/>
  </si>
  <si>
    <t>경찰법행정학부</t>
  </si>
  <si>
    <t>기계금형공학부</t>
  </si>
  <si>
    <t>도시계획부동산학과</t>
  </si>
  <si>
    <t>부동산금융학과</t>
  </si>
  <si>
    <t>청소년상담평생교육학과</t>
  </si>
  <si>
    <t>패션주얼리학부</t>
  </si>
  <si>
    <t>20%컷</t>
    <phoneticPr fontId="1" type="noConversion"/>
  </si>
  <si>
    <t>학생부 등급</t>
    <phoneticPr fontId="1" type="noConversion"/>
  </si>
  <si>
    <t>학생부 등급</t>
    <phoneticPr fontId="1" type="noConversion"/>
  </si>
  <si>
    <t>2018학년도 정시모집 입시결과</t>
    <phoneticPr fontId="1" type="noConversion"/>
  </si>
  <si>
    <t>지원</t>
    <phoneticPr fontId="1" type="noConversion"/>
  </si>
  <si>
    <t>수능 백분위</t>
    <phoneticPr fontId="1" type="noConversion"/>
  </si>
  <si>
    <t>최종등록자</t>
    <phoneticPr fontId="1" type="noConversion"/>
  </si>
  <si>
    <t>80%컷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</si>
</sst>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_-* #,##0.0_-;\-* #,##0.0_-;_-* &quot;-&quot;?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hair">
        <color auto="1"/>
      </bottom>
      <diagonal/>
    </border>
    <border>
      <left style="thick">
        <color rgb="FFFF0000"/>
      </left>
      <right style="thick">
        <color rgb="FFFF000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ck">
        <color rgb="FFFF0000"/>
      </right>
      <top style="hair">
        <color auto="1"/>
      </top>
      <bottom style="thick">
        <color rgb="FFFF0000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ck">
        <color rgb="FF0070C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rgb="FF0070C0"/>
      </right>
      <top style="hair">
        <color auto="1"/>
      </top>
      <bottom style="hair">
        <color auto="1"/>
      </bottom>
      <diagonal/>
    </border>
    <border>
      <left style="thick">
        <color rgb="FF0070C0"/>
      </left>
      <right style="hair">
        <color auto="1"/>
      </right>
      <top style="hair">
        <color auto="1"/>
      </top>
      <bottom style="thick">
        <color rgb="FF0070C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rgb="FF0070C0"/>
      </bottom>
      <diagonal/>
    </border>
    <border>
      <left style="hair">
        <color auto="1"/>
      </left>
      <right style="thick">
        <color rgb="FF0070C0"/>
      </right>
      <top style="hair">
        <color auto="1"/>
      </top>
      <bottom style="thick">
        <color rgb="FF0070C0"/>
      </bottom>
      <diagonal/>
    </border>
    <border>
      <left style="medium">
        <color theme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medium">
        <color theme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theme="1"/>
      </right>
      <top style="hair">
        <color auto="1"/>
      </top>
      <bottom style="hair">
        <color auto="1"/>
      </bottom>
      <diagonal/>
    </border>
    <border>
      <left style="medium">
        <color theme="1"/>
      </left>
      <right style="hair">
        <color auto="1"/>
      </right>
      <top style="hair">
        <color auto="1"/>
      </top>
      <bottom style="medium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1"/>
      </bottom>
      <diagonal/>
    </border>
    <border>
      <left style="hair">
        <color auto="1"/>
      </left>
      <right/>
      <top style="medium">
        <color theme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theme="1"/>
      </bottom>
      <diagonal/>
    </border>
    <border>
      <left/>
      <right style="hair">
        <color auto="1"/>
      </right>
      <top style="medium">
        <color theme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theme="1"/>
      </bottom>
      <diagonal/>
    </border>
    <border>
      <left style="thick">
        <color rgb="FF0070C0"/>
      </left>
      <right/>
      <top style="thick">
        <color rgb="FF0070C0"/>
      </top>
      <bottom style="hair">
        <color auto="1"/>
      </bottom>
      <diagonal/>
    </border>
    <border>
      <left/>
      <right/>
      <top style="thick">
        <color rgb="FF0070C0"/>
      </top>
      <bottom style="hair">
        <color auto="1"/>
      </bottom>
      <diagonal/>
    </border>
    <border>
      <left/>
      <right style="thick">
        <color rgb="FF0070C0"/>
      </right>
      <top style="thick">
        <color rgb="FF0070C0"/>
      </top>
      <bottom style="hair">
        <color auto="1"/>
      </bottom>
      <diagonal/>
    </border>
    <border>
      <left/>
      <right style="medium">
        <color theme="1"/>
      </right>
      <top style="thick">
        <color rgb="FF0070C0"/>
      </top>
      <bottom style="hair">
        <color auto="1"/>
      </bottom>
      <diagonal/>
    </border>
    <border>
      <left style="hair">
        <color auto="1"/>
      </left>
      <right style="medium">
        <color theme="1"/>
      </right>
      <top style="hair">
        <color auto="1"/>
      </top>
      <bottom style="thick">
        <color rgb="FF0070C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hair">
        <color auto="1"/>
      </left>
      <right style="thick">
        <color rgb="FF0070C0"/>
      </right>
      <top style="hair">
        <color auto="1"/>
      </top>
      <bottom style="medium">
        <color indexed="64"/>
      </bottom>
      <diagonal/>
    </border>
    <border>
      <left style="thick">
        <color rgb="FFFF0000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rgb="FF0070C0"/>
      </left>
      <right style="hair">
        <color auto="1"/>
      </right>
      <top style="thick">
        <color rgb="FF0070C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rgb="FF0070C0"/>
      </top>
      <bottom style="hair">
        <color auto="1"/>
      </bottom>
      <diagonal/>
    </border>
    <border>
      <left style="hair">
        <color auto="1"/>
      </left>
      <right style="thick">
        <color rgb="FF0070C0"/>
      </right>
      <top style="thick">
        <color rgb="FF0070C0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43" fontId="0" fillId="0" borderId="0" xfId="0" applyNumberFormat="1">
      <alignment vertical="center"/>
    </xf>
    <xf numFmtId="0" fontId="4" fillId="0" borderId="1" xfId="0" applyFont="1" applyBorder="1" applyAlignment="1">
      <alignment horizontal="left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1" fontId="4" fillId="0" borderId="5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41" fontId="4" fillId="0" borderId="3" xfId="0" applyNumberFormat="1" applyFont="1" applyBorder="1" applyAlignment="1">
      <alignment horizontal="center" vertical="center" wrapText="1"/>
    </xf>
    <xf numFmtId="41" fontId="4" fillId="0" borderId="7" xfId="0" applyNumberFormat="1" applyFont="1" applyBorder="1" applyAlignment="1">
      <alignment horizontal="center" vertical="center" wrapText="1"/>
    </xf>
    <xf numFmtId="41" fontId="4" fillId="0" borderId="8" xfId="0" applyNumberFormat="1" applyFont="1" applyBorder="1" applyAlignment="1">
      <alignment horizontal="center" vertical="center" wrapText="1"/>
    </xf>
    <xf numFmtId="41" fontId="4" fillId="0" borderId="9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43" fontId="4" fillId="0" borderId="3" xfId="0" applyNumberFormat="1" applyFont="1" applyBorder="1" applyAlignment="1">
      <alignment horizontal="center" vertical="center" wrapText="1"/>
    </xf>
    <xf numFmtId="43" fontId="4" fillId="0" borderId="7" xfId="0" applyNumberFormat="1" applyFont="1" applyBorder="1" applyAlignment="1">
      <alignment horizontal="center" vertical="center" wrapText="1"/>
    </xf>
    <xf numFmtId="43" fontId="6" fillId="0" borderId="14" xfId="0" applyNumberFormat="1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 wrapText="1"/>
    </xf>
    <xf numFmtId="43" fontId="6" fillId="0" borderId="15" xfId="0" applyNumberFormat="1" applyFont="1" applyBorder="1" applyAlignment="1">
      <alignment horizontal="center" vertical="center" wrapText="1"/>
    </xf>
    <xf numFmtId="43" fontId="6" fillId="0" borderId="16" xfId="0" applyNumberFormat="1" applyFont="1" applyBorder="1" applyAlignment="1">
      <alignment horizontal="center" vertical="center" wrapText="1"/>
    </xf>
    <xf numFmtId="43" fontId="6" fillId="0" borderId="17" xfId="0" applyNumberFormat="1" applyFont="1" applyBorder="1" applyAlignment="1">
      <alignment horizontal="center" vertical="center" wrapText="1"/>
    </xf>
    <xf numFmtId="43" fontId="6" fillId="0" borderId="18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/>
    </xf>
    <xf numFmtId="41" fontId="4" fillId="0" borderId="24" xfId="0" applyNumberFormat="1" applyFont="1" applyBorder="1" applyAlignment="1">
      <alignment horizontal="center" vertical="center" wrapText="1"/>
    </xf>
    <xf numFmtId="41" fontId="4" fillId="0" borderId="26" xfId="0" applyNumberFormat="1" applyFont="1" applyBorder="1" applyAlignment="1">
      <alignment horizontal="center" vertical="center" wrapText="1"/>
    </xf>
    <xf numFmtId="41" fontId="4" fillId="0" borderId="28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43" fontId="6" fillId="0" borderId="22" xfId="0" applyNumberFormat="1" applyFont="1" applyBorder="1" applyAlignment="1">
      <alignment horizontal="center" vertical="center" wrapText="1"/>
    </xf>
    <xf numFmtId="43" fontId="6" fillId="0" borderId="3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4" fillId="0" borderId="56" xfId="0" applyNumberFormat="1" applyFont="1" applyBorder="1" applyAlignment="1">
      <alignment horizontal="center" vertical="center" wrapText="1"/>
    </xf>
    <xf numFmtId="41" fontId="4" fillId="0" borderId="57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6" fillId="3" borderId="6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46"/>
  <sheetViews>
    <sheetView tabSelected="1" workbookViewId="0">
      <pane xSplit="1" ySplit="4" topLeftCell="B5" activePane="bottomRight" state="frozen"/>
      <selection activeCell="H19" sqref="H19"/>
      <selection pane="topRight" activeCell="H19" sqref="H19"/>
      <selection pane="bottomLeft" activeCell="H19" sqref="H19"/>
      <selection pane="bottomRight" activeCell="F9" sqref="F9"/>
    </sheetView>
  </sheetViews>
  <sheetFormatPr defaultRowHeight="16.5" x14ac:dyDescent="0.3"/>
  <cols>
    <col min="1" max="1" width="5.5" bestFit="1" customWidth="1"/>
    <col min="2" max="2" width="25.5" bestFit="1" customWidth="1"/>
    <col min="3" max="3" width="5.5" bestFit="1" customWidth="1"/>
    <col min="4" max="4" width="5.75" bestFit="1" customWidth="1"/>
    <col min="5" max="5" width="7.375" bestFit="1" customWidth="1"/>
    <col min="6" max="6" width="9.25" bestFit="1" customWidth="1"/>
    <col min="7" max="8" width="7.625" customWidth="1"/>
    <col min="9" max="10" width="7.5" customWidth="1"/>
    <col min="11" max="11" width="7.5" bestFit="1" customWidth="1"/>
  </cols>
  <sheetData>
    <row r="1" spans="1:12" ht="27" thickBot="1" x14ac:dyDescent="0.35">
      <c r="A1" s="39" t="s">
        <v>48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ht="18" thickTop="1" thickBot="1" x14ac:dyDescent="0.35">
      <c r="A2" s="40" t="s">
        <v>40</v>
      </c>
      <c r="B2" s="42" t="s">
        <v>0</v>
      </c>
      <c r="C2" s="42" t="s">
        <v>37</v>
      </c>
      <c r="D2" s="44" t="s">
        <v>38</v>
      </c>
      <c r="E2" s="46" t="s">
        <v>39</v>
      </c>
      <c r="F2" s="48" t="s">
        <v>54</v>
      </c>
      <c r="G2" s="54" t="s">
        <v>62</v>
      </c>
      <c r="H2" s="55"/>
      <c r="I2" s="55"/>
      <c r="J2" s="55"/>
      <c r="K2" s="56"/>
    </row>
    <row r="3" spans="1:12" ht="17.25" thickTop="1" x14ac:dyDescent="0.3">
      <c r="A3" s="41"/>
      <c r="B3" s="43"/>
      <c r="C3" s="43"/>
      <c r="D3" s="45"/>
      <c r="E3" s="47"/>
      <c r="F3" s="49"/>
      <c r="G3" s="53" t="s">
        <v>42</v>
      </c>
      <c r="H3" s="53"/>
      <c r="I3" s="50" t="s">
        <v>43</v>
      </c>
      <c r="J3" s="51"/>
      <c r="K3" s="52"/>
    </row>
    <row r="4" spans="1:12" x14ac:dyDescent="0.3">
      <c r="A4" s="41"/>
      <c r="B4" s="43"/>
      <c r="C4" s="43"/>
      <c r="D4" s="45"/>
      <c r="E4" s="47"/>
      <c r="F4" s="49"/>
      <c r="G4" s="34" t="s">
        <v>44</v>
      </c>
      <c r="H4" s="34" t="s">
        <v>45</v>
      </c>
      <c r="I4" s="28" t="s">
        <v>61</v>
      </c>
      <c r="J4" s="29" t="s">
        <v>44</v>
      </c>
      <c r="K4" s="30" t="s">
        <v>45</v>
      </c>
    </row>
    <row r="5" spans="1:12" x14ac:dyDescent="0.3">
      <c r="A5" s="37" t="s">
        <v>46</v>
      </c>
      <c r="B5" s="2" t="s">
        <v>1</v>
      </c>
      <c r="C5" s="3">
        <v>34</v>
      </c>
      <c r="D5" s="9">
        <v>185</v>
      </c>
      <c r="E5" s="13">
        <f>D5/C5</f>
        <v>5.4411764705882355</v>
      </c>
      <c r="F5" s="11">
        <v>59</v>
      </c>
      <c r="G5" s="4">
        <v>4.1900000000000004</v>
      </c>
      <c r="H5" s="4">
        <v>4.58</v>
      </c>
      <c r="I5" s="17">
        <v>4.33</v>
      </c>
      <c r="J5" s="18">
        <v>4.84</v>
      </c>
      <c r="K5" s="19">
        <v>5.4</v>
      </c>
      <c r="L5" s="1"/>
    </row>
    <row r="6" spans="1:12" x14ac:dyDescent="0.3">
      <c r="A6" s="37"/>
      <c r="B6" s="2" t="s">
        <v>59</v>
      </c>
      <c r="C6" s="3">
        <v>14</v>
      </c>
      <c r="D6" s="9">
        <v>89</v>
      </c>
      <c r="E6" s="13">
        <f t="shared" ref="E6:E46" si="0">D6/C6</f>
        <v>6.3571428571428568</v>
      </c>
      <c r="F6" s="11">
        <v>10</v>
      </c>
      <c r="G6" s="4">
        <v>3.83</v>
      </c>
      <c r="H6" s="4">
        <v>4.68</v>
      </c>
      <c r="I6" s="17">
        <v>3.9</v>
      </c>
      <c r="J6" s="18">
        <v>4.1100000000000003</v>
      </c>
      <c r="K6" s="19">
        <v>4.78</v>
      </c>
      <c r="L6" s="1"/>
    </row>
    <row r="7" spans="1:12" x14ac:dyDescent="0.3">
      <c r="A7" s="37"/>
      <c r="B7" s="2" t="s">
        <v>2</v>
      </c>
      <c r="C7" s="3">
        <v>38</v>
      </c>
      <c r="D7" s="9">
        <v>245</v>
      </c>
      <c r="E7" s="13">
        <f t="shared" si="0"/>
        <v>6.4473684210526319</v>
      </c>
      <c r="F7" s="11">
        <v>40</v>
      </c>
      <c r="G7" s="4">
        <v>3.55</v>
      </c>
      <c r="H7" s="4">
        <v>3.95</v>
      </c>
      <c r="I7" s="17">
        <v>3.38</v>
      </c>
      <c r="J7" s="18">
        <v>4.03</v>
      </c>
      <c r="K7" s="19">
        <v>4.63</v>
      </c>
      <c r="L7" s="1"/>
    </row>
    <row r="8" spans="1:12" x14ac:dyDescent="0.3">
      <c r="A8" s="37"/>
      <c r="B8" s="2" t="s">
        <v>3</v>
      </c>
      <c r="C8" s="3">
        <v>54</v>
      </c>
      <c r="D8" s="9">
        <v>719</v>
      </c>
      <c r="E8" s="13">
        <f t="shared" si="0"/>
        <v>13.314814814814815</v>
      </c>
      <c r="F8" s="11">
        <v>147</v>
      </c>
      <c r="G8" s="4">
        <v>2.62</v>
      </c>
      <c r="H8" s="4">
        <v>2.95</v>
      </c>
      <c r="I8" s="17">
        <v>2.8</v>
      </c>
      <c r="J8" s="18">
        <v>3.18</v>
      </c>
      <c r="K8" s="19">
        <v>3.63</v>
      </c>
      <c r="L8" s="1"/>
    </row>
    <row r="9" spans="1:12" x14ac:dyDescent="0.3">
      <c r="A9" s="37"/>
      <c r="B9" s="2" t="s">
        <v>4</v>
      </c>
      <c r="C9" s="3">
        <v>37</v>
      </c>
      <c r="D9" s="9">
        <v>279</v>
      </c>
      <c r="E9" s="13">
        <f t="shared" si="0"/>
        <v>7.5405405405405403</v>
      </c>
      <c r="F9" s="11">
        <v>119</v>
      </c>
      <c r="G9" s="4">
        <v>4.17</v>
      </c>
      <c r="H9" s="4">
        <v>4.8499999999999996</v>
      </c>
      <c r="I9" s="17">
        <v>4.05</v>
      </c>
      <c r="J9" s="18">
        <v>4.8899999999999997</v>
      </c>
      <c r="K9" s="19">
        <v>5.45</v>
      </c>
      <c r="L9" s="1"/>
    </row>
    <row r="10" spans="1:12" x14ac:dyDescent="0.3">
      <c r="A10" s="37"/>
      <c r="B10" s="2" t="s">
        <v>5</v>
      </c>
      <c r="C10" s="3">
        <v>22</v>
      </c>
      <c r="D10" s="9">
        <v>149</v>
      </c>
      <c r="E10" s="13">
        <f t="shared" si="0"/>
        <v>6.7727272727272725</v>
      </c>
      <c r="F10" s="11">
        <v>74</v>
      </c>
      <c r="G10" s="4">
        <v>4.24</v>
      </c>
      <c r="H10" s="4">
        <v>4.8499999999999996</v>
      </c>
      <c r="I10" s="17">
        <v>4.9800000000000004</v>
      </c>
      <c r="J10" s="18">
        <v>5.34</v>
      </c>
      <c r="K10" s="19">
        <v>6</v>
      </c>
      <c r="L10" s="1"/>
    </row>
    <row r="11" spans="1:12" x14ac:dyDescent="0.3">
      <c r="A11" s="37"/>
      <c r="B11" s="2" t="s">
        <v>6</v>
      </c>
      <c r="C11" s="3">
        <v>22</v>
      </c>
      <c r="D11" s="9">
        <v>125</v>
      </c>
      <c r="E11" s="13">
        <f t="shared" si="0"/>
        <v>5.6818181818181817</v>
      </c>
      <c r="F11" s="11">
        <v>43</v>
      </c>
      <c r="G11" s="4">
        <v>3.17</v>
      </c>
      <c r="H11" s="4">
        <v>3.83</v>
      </c>
      <c r="I11" s="17">
        <v>2.75</v>
      </c>
      <c r="J11" s="18">
        <v>3.62</v>
      </c>
      <c r="K11" s="19">
        <v>4.43</v>
      </c>
      <c r="L11" s="1"/>
    </row>
    <row r="12" spans="1:12" x14ac:dyDescent="0.3">
      <c r="A12" s="37"/>
      <c r="B12" s="2" t="s">
        <v>7</v>
      </c>
      <c r="C12" s="3">
        <v>21</v>
      </c>
      <c r="D12" s="9">
        <v>147</v>
      </c>
      <c r="E12" s="13">
        <f t="shared" si="0"/>
        <v>7</v>
      </c>
      <c r="F12" s="11">
        <v>58</v>
      </c>
      <c r="G12" s="4">
        <v>4.09</v>
      </c>
      <c r="H12" s="4">
        <v>4.7</v>
      </c>
      <c r="I12" s="17">
        <v>4.88</v>
      </c>
      <c r="J12" s="18">
        <v>5.36</v>
      </c>
      <c r="K12" s="19">
        <v>5.98</v>
      </c>
      <c r="L12" s="1"/>
    </row>
    <row r="13" spans="1:12" x14ac:dyDescent="0.3">
      <c r="A13" s="37"/>
      <c r="B13" s="2" t="s">
        <v>8</v>
      </c>
      <c r="C13" s="3">
        <v>24</v>
      </c>
      <c r="D13" s="9">
        <v>173</v>
      </c>
      <c r="E13" s="13">
        <f t="shared" si="0"/>
        <v>7.208333333333333</v>
      </c>
      <c r="F13" s="11">
        <v>70</v>
      </c>
      <c r="G13" s="4">
        <v>4.5599999999999996</v>
      </c>
      <c r="H13" s="4">
        <v>4.8499999999999996</v>
      </c>
      <c r="I13" s="17">
        <v>4.88</v>
      </c>
      <c r="J13" s="18">
        <v>5.29</v>
      </c>
      <c r="K13" s="19">
        <v>5.78</v>
      </c>
      <c r="L13" s="1"/>
    </row>
    <row r="14" spans="1:12" x14ac:dyDescent="0.3">
      <c r="A14" s="37"/>
      <c r="B14" s="2" t="s">
        <v>9</v>
      </c>
      <c r="C14" s="3">
        <v>40</v>
      </c>
      <c r="D14" s="9">
        <v>255</v>
      </c>
      <c r="E14" s="13">
        <f t="shared" si="0"/>
        <v>6.375</v>
      </c>
      <c r="F14" s="11">
        <v>123</v>
      </c>
      <c r="G14" s="4">
        <v>3.99</v>
      </c>
      <c r="H14" s="4">
        <v>4.5999999999999996</v>
      </c>
      <c r="I14" s="17">
        <v>4.4800000000000004</v>
      </c>
      <c r="J14" s="18">
        <v>4.9400000000000004</v>
      </c>
      <c r="K14" s="19">
        <v>5.5</v>
      </c>
      <c r="L14" s="1"/>
    </row>
    <row r="15" spans="1:12" x14ac:dyDescent="0.3">
      <c r="A15" s="37"/>
      <c r="B15" s="2" t="s">
        <v>10</v>
      </c>
      <c r="C15" s="3">
        <v>22</v>
      </c>
      <c r="D15" s="9">
        <v>100</v>
      </c>
      <c r="E15" s="13">
        <f t="shared" si="0"/>
        <v>4.5454545454545459</v>
      </c>
      <c r="F15" s="11">
        <v>50</v>
      </c>
      <c r="G15" s="4">
        <v>5.23</v>
      </c>
      <c r="H15" s="4">
        <v>5.83</v>
      </c>
      <c r="I15" s="17">
        <v>4.95</v>
      </c>
      <c r="J15" s="18">
        <v>5.72</v>
      </c>
      <c r="K15" s="19">
        <v>6.28</v>
      </c>
      <c r="L15" s="1"/>
    </row>
    <row r="16" spans="1:12" x14ac:dyDescent="0.3">
      <c r="A16" s="37"/>
      <c r="B16" s="2" t="s">
        <v>55</v>
      </c>
      <c r="C16" s="3">
        <v>31</v>
      </c>
      <c r="D16" s="9">
        <v>209</v>
      </c>
      <c r="E16" s="13">
        <f t="shared" si="0"/>
        <v>6.741935483870968</v>
      </c>
      <c r="F16" s="11">
        <v>42</v>
      </c>
      <c r="G16" s="4">
        <v>3.55</v>
      </c>
      <c r="H16" s="4">
        <v>3.88</v>
      </c>
      <c r="I16" s="17">
        <v>3.6</v>
      </c>
      <c r="J16" s="18">
        <v>4.04</v>
      </c>
      <c r="K16" s="19">
        <v>4.63</v>
      </c>
      <c r="L16" s="1"/>
    </row>
    <row r="17" spans="1:12" x14ac:dyDescent="0.3">
      <c r="A17" s="37"/>
      <c r="B17" s="2" t="s">
        <v>11</v>
      </c>
      <c r="C17" s="3">
        <v>22</v>
      </c>
      <c r="D17" s="9">
        <v>279</v>
      </c>
      <c r="E17" s="13">
        <f t="shared" si="0"/>
        <v>12.681818181818182</v>
      </c>
      <c r="F17" s="11">
        <v>36</v>
      </c>
      <c r="G17" s="4">
        <v>3.91</v>
      </c>
      <c r="H17" s="4">
        <v>4.3</v>
      </c>
      <c r="I17" s="17">
        <v>3.75</v>
      </c>
      <c r="J17" s="18">
        <v>4.22</v>
      </c>
      <c r="K17" s="19">
        <v>4.75</v>
      </c>
      <c r="L17" s="1"/>
    </row>
    <row r="18" spans="1:12" x14ac:dyDescent="0.3">
      <c r="A18" s="37"/>
      <c r="B18" s="2" t="s">
        <v>12</v>
      </c>
      <c r="C18" s="3">
        <v>18</v>
      </c>
      <c r="D18" s="9">
        <v>73</v>
      </c>
      <c r="E18" s="13">
        <f t="shared" si="0"/>
        <v>4.0555555555555554</v>
      </c>
      <c r="F18" s="11">
        <v>13</v>
      </c>
      <c r="G18" s="4">
        <v>4.3</v>
      </c>
      <c r="H18" s="4">
        <v>4.8499999999999996</v>
      </c>
      <c r="I18" s="17">
        <v>4.4800000000000004</v>
      </c>
      <c r="J18" s="18">
        <v>4.79</v>
      </c>
      <c r="K18" s="19">
        <v>5.43</v>
      </c>
      <c r="L18" s="1"/>
    </row>
    <row r="19" spans="1:12" x14ac:dyDescent="0.3">
      <c r="A19" s="37"/>
      <c r="B19" s="2" t="s">
        <v>13</v>
      </c>
      <c r="C19" s="3">
        <v>22</v>
      </c>
      <c r="D19" s="9">
        <v>83</v>
      </c>
      <c r="E19" s="13">
        <f t="shared" si="0"/>
        <v>3.7727272727272729</v>
      </c>
      <c r="F19" s="11">
        <v>55</v>
      </c>
      <c r="G19" s="4">
        <v>4.46</v>
      </c>
      <c r="H19" s="4">
        <v>4.8499999999999996</v>
      </c>
      <c r="I19" s="17">
        <v>4.5</v>
      </c>
      <c r="J19" s="18">
        <v>5.17</v>
      </c>
      <c r="K19" s="19">
        <v>5.58</v>
      </c>
      <c r="L19" s="1"/>
    </row>
    <row r="20" spans="1:12" x14ac:dyDescent="0.3">
      <c r="A20" s="37"/>
      <c r="B20" s="2" t="s">
        <v>14</v>
      </c>
      <c r="C20" s="3">
        <v>35</v>
      </c>
      <c r="D20" s="9">
        <v>113</v>
      </c>
      <c r="E20" s="13">
        <f t="shared" si="0"/>
        <v>3.2285714285714286</v>
      </c>
      <c r="F20" s="11">
        <v>63</v>
      </c>
      <c r="G20" s="4">
        <v>4.82</v>
      </c>
      <c r="H20" s="4">
        <v>5.58</v>
      </c>
      <c r="I20" s="17">
        <v>5.33</v>
      </c>
      <c r="J20" s="18">
        <v>6.12</v>
      </c>
      <c r="K20" s="19">
        <v>6.85</v>
      </c>
      <c r="L20" s="1"/>
    </row>
    <row r="21" spans="1:12" x14ac:dyDescent="0.3">
      <c r="A21" s="37"/>
      <c r="B21" s="2" t="s">
        <v>15</v>
      </c>
      <c r="C21" s="3">
        <v>3</v>
      </c>
      <c r="D21" s="9">
        <v>13</v>
      </c>
      <c r="E21" s="13">
        <f t="shared" si="0"/>
        <v>4.333333333333333</v>
      </c>
      <c r="F21" s="11">
        <v>7</v>
      </c>
      <c r="G21" s="4">
        <v>3.39</v>
      </c>
      <c r="H21" s="4">
        <v>3.75</v>
      </c>
      <c r="I21" s="17">
        <v>3.75</v>
      </c>
      <c r="J21" s="18">
        <v>5.6</v>
      </c>
      <c r="K21" s="19">
        <v>6.68</v>
      </c>
      <c r="L21" s="1"/>
    </row>
    <row r="22" spans="1:12" x14ac:dyDescent="0.3">
      <c r="A22" s="37"/>
      <c r="B22" s="2" t="s">
        <v>16</v>
      </c>
      <c r="C22" s="3">
        <v>23</v>
      </c>
      <c r="D22" s="9">
        <v>104</v>
      </c>
      <c r="E22" s="13">
        <f t="shared" si="0"/>
        <v>4.5217391304347823</v>
      </c>
      <c r="F22" s="11">
        <v>58</v>
      </c>
      <c r="G22" s="4">
        <v>3.81</v>
      </c>
      <c r="H22" s="4">
        <v>4.18</v>
      </c>
      <c r="I22" s="17">
        <v>3.93</v>
      </c>
      <c r="J22" s="18">
        <v>4.5999999999999996</v>
      </c>
      <c r="K22" s="19">
        <v>5.33</v>
      </c>
      <c r="L22" s="1"/>
    </row>
    <row r="23" spans="1:12" x14ac:dyDescent="0.3">
      <c r="A23" s="37"/>
      <c r="B23" s="2" t="s">
        <v>17</v>
      </c>
      <c r="C23" s="3">
        <v>10</v>
      </c>
      <c r="D23" s="9">
        <v>49</v>
      </c>
      <c r="E23" s="13">
        <f t="shared" si="0"/>
        <v>4.9000000000000004</v>
      </c>
      <c r="F23" s="11">
        <v>16</v>
      </c>
      <c r="G23" s="4">
        <v>4.16</v>
      </c>
      <c r="H23" s="4">
        <v>4.7300000000000004</v>
      </c>
      <c r="I23" s="17">
        <v>3.75</v>
      </c>
      <c r="J23" s="18">
        <v>4.4400000000000004</v>
      </c>
      <c r="K23" s="19">
        <v>4.9000000000000004</v>
      </c>
      <c r="L23" s="1"/>
    </row>
    <row r="24" spans="1:12" x14ac:dyDescent="0.3">
      <c r="A24" s="37"/>
      <c r="B24" s="2" t="s">
        <v>18</v>
      </c>
      <c r="C24" s="3">
        <v>27</v>
      </c>
      <c r="D24" s="9">
        <v>97</v>
      </c>
      <c r="E24" s="13">
        <f t="shared" si="0"/>
        <v>3.5925925925925926</v>
      </c>
      <c r="F24" s="11">
        <v>51</v>
      </c>
      <c r="G24" s="4">
        <v>4.2300000000000004</v>
      </c>
      <c r="H24" s="4">
        <v>4.93</v>
      </c>
      <c r="I24" s="17">
        <v>4.55</v>
      </c>
      <c r="J24" s="18">
        <v>5.19</v>
      </c>
      <c r="K24" s="19">
        <v>5.98</v>
      </c>
      <c r="L24" s="1"/>
    </row>
    <row r="25" spans="1:12" x14ac:dyDescent="0.3">
      <c r="A25" s="37"/>
      <c r="B25" s="2" t="s">
        <v>19</v>
      </c>
      <c r="C25" s="3">
        <v>22</v>
      </c>
      <c r="D25" s="9">
        <v>62</v>
      </c>
      <c r="E25" s="13">
        <f t="shared" si="0"/>
        <v>2.8181818181818183</v>
      </c>
      <c r="F25" s="11">
        <v>22</v>
      </c>
      <c r="G25" s="4">
        <v>4.4000000000000004</v>
      </c>
      <c r="H25" s="4">
        <v>4.9800000000000004</v>
      </c>
      <c r="I25" s="17">
        <v>3.9</v>
      </c>
      <c r="J25" s="18">
        <v>4.78</v>
      </c>
      <c r="K25" s="19">
        <v>5.6</v>
      </c>
      <c r="L25" s="1"/>
    </row>
    <row r="26" spans="1:12" x14ac:dyDescent="0.3">
      <c r="A26" s="37"/>
      <c r="B26" s="2" t="s">
        <v>20</v>
      </c>
      <c r="C26" s="3">
        <v>23</v>
      </c>
      <c r="D26" s="9">
        <v>76</v>
      </c>
      <c r="E26" s="13">
        <f t="shared" si="0"/>
        <v>3.3043478260869565</v>
      </c>
      <c r="F26" s="11">
        <v>45</v>
      </c>
      <c r="G26" s="4">
        <v>5.07</v>
      </c>
      <c r="H26" s="4">
        <v>5.78</v>
      </c>
      <c r="I26" s="17">
        <v>5.33</v>
      </c>
      <c r="J26" s="18">
        <v>6.09</v>
      </c>
      <c r="K26" s="19">
        <v>6.8</v>
      </c>
      <c r="L26" s="1"/>
    </row>
    <row r="27" spans="1:12" x14ac:dyDescent="0.3">
      <c r="A27" s="37"/>
      <c r="B27" s="2" t="s">
        <v>58</v>
      </c>
      <c r="C27" s="3">
        <v>22</v>
      </c>
      <c r="D27" s="9">
        <v>64</v>
      </c>
      <c r="E27" s="13">
        <f t="shared" si="0"/>
        <v>2.9090909090909092</v>
      </c>
      <c r="F27" s="11">
        <v>33</v>
      </c>
      <c r="G27" s="4">
        <v>5.4</v>
      </c>
      <c r="H27" s="4">
        <v>5.93</v>
      </c>
      <c r="I27" s="17">
        <v>5.88</v>
      </c>
      <c r="J27" s="18">
        <v>6.37</v>
      </c>
      <c r="K27" s="19">
        <v>7.1</v>
      </c>
      <c r="L27" s="1"/>
    </row>
    <row r="28" spans="1:12" x14ac:dyDescent="0.3">
      <c r="A28" s="37"/>
      <c r="B28" s="2" t="s">
        <v>21</v>
      </c>
      <c r="C28" s="3">
        <v>38</v>
      </c>
      <c r="D28" s="9">
        <v>212</v>
      </c>
      <c r="E28" s="13">
        <f t="shared" si="0"/>
        <v>5.5789473684210522</v>
      </c>
      <c r="F28" s="11">
        <v>111</v>
      </c>
      <c r="G28" s="4">
        <v>4.32</v>
      </c>
      <c r="H28" s="4">
        <v>4.83</v>
      </c>
      <c r="I28" s="17">
        <v>4.38</v>
      </c>
      <c r="J28" s="18">
        <v>5.03</v>
      </c>
      <c r="K28" s="19">
        <v>5.65</v>
      </c>
      <c r="L28" s="1"/>
    </row>
    <row r="29" spans="1:12" x14ac:dyDescent="0.3">
      <c r="A29" s="37"/>
      <c r="B29" s="2" t="s">
        <v>22</v>
      </c>
      <c r="C29" s="3">
        <v>18</v>
      </c>
      <c r="D29" s="9">
        <v>131</v>
      </c>
      <c r="E29" s="13">
        <f t="shared" si="0"/>
        <v>7.2777777777777777</v>
      </c>
      <c r="F29" s="11">
        <v>16</v>
      </c>
      <c r="G29" s="4">
        <v>4.13</v>
      </c>
      <c r="H29" s="4">
        <v>4.43</v>
      </c>
      <c r="I29" s="17">
        <v>3.9</v>
      </c>
      <c r="J29" s="18">
        <v>4.13</v>
      </c>
      <c r="K29" s="19">
        <v>4.55</v>
      </c>
      <c r="L29" s="1"/>
    </row>
    <row r="30" spans="1:12" x14ac:dyDescent="0.3">
      <c r="A30" s="37"/>
      <c r="B30" s="2" t="s">
        <v>23</v>
      </c>
      <c r="C30" s="3">
        <v>21</v>
      </c>
      <c r="D30" s="9">
        <v>160</v>
      </c>
      <c r="E30" s="13">
        <f t="shared" si="0"/>
        <v>7.6190476190476186</v>
      </c>
      <c r="F30" s="11">
        <v>37</v>
      </c>
      <c r="G30" s="4">
        <v>3.51</v>
      </c>
      <c r="H30" s="4">
        <v>4.6500000000000004</v>
      </c>
      <c r="I30" s="17">
        <v>3.6</v>
      </c>
      <c r="J30" s="18">
        <v>4.28</v>
      </c>
      <c r="K30" s="19">
        <v>4.83</v>
      </c>
      <c r="L30" s="1"/>
    </row>
    <row r="31" spans="1:12" x14ac:dyDescent="0.3">
      <c r="A31" s="37"/>
      <c r="B31" s="2" t="s">
        <v>24</v>
      </c>
      <c r="C31" s="3">
        <v>24</v>
      </c>
      <c r="D31" s="9">
        <v>132</v>
      </c>
      <c r="E31" s="13">
        <f t="shared" si="0"/>
        <v>5.5</v>
      </c>
      <c r="F31" s="11">
        <v>64</v>
      </c>
      <c r="G31" s="4">
        <v>4.34</v>
      </c>
      <c r="H31" s="4">
        <v>4.9000000000000004</v>
      </c>
      <c r="I31" s="17">
        <v>4.95</v>
      </c>
      <c r="J31" s="18">
        <v>5.39</v>
      </c>
      <c r="K31" s="19">
        <v>5.78</v>
      </c>
      <c r="L31" s="1"/>
    </row>
    <row r="32" spans="1:12" x14ac:dyDescent="0.3">
      <c r="A32" s="37"/>
      <c r="B32" s="2" t="s">
        <v>25</v>
      </c>
      <c r="C32" s="3">
        <v>25</v>
      </c>
      <c r="D32" s="9">
        <v>76</v>
      </c>
      <c r="E32" s="13">
        <f t="shared" si="0"/>
        <v>3.04</v>
      </c>
      <c r="F32" s="11">
        <v>46</v>
      </c>
      <c r="G32" s="4">
        <v>5.29</v>
      </c>
      <c r="H32" s="4">
        <v>5.8</v>
      </c>
      <c r="I32" s="17">
        <v>5.25</v>
      </c>
      <c r="J32" s="18">
        <v>5.54</v>
      </c>
      <c r="K32" s="19">
        <v>6.2</v>
      </c>
      <c r="L32" s="1"/>
    </row>
    <row r="33" spans="1:12" x14ac:dyDescent="0.3">
      <c r="A33" s="37"/>
      <c r="B33" s="2" t="s">
        <v>26</v>
      </c>
      <c r="C33" s="3">
        <v>47</v>
      </c>
      <c r="D33" s="9">
        <v>218</v>
      </c>
      <c r="E33" s="13">
        <f t="shared" si="0"/>
        <v>4.6382978723404253</v>
      </c>
      <c r="F33" s="11">
        <v>114</v>
      </c>
      <c r="G33" s="4">
        <v>4.3899999999999997</v>
      </c>
      <c r="H33" s="4">
        <v>4.9000000000000004</v>
      </c>
      <c r="I33" s="17">
        <v>4.83</v>
      </c>
      <c r="J33" s="18">
        <v>5.24</v>
      </c>
      <c r="K33" s="19">
        <v>5.75</v>
      </c>
      <c r="L33" s="1"/>
    </row>
    <row r="34" spans="1:12" x14ac:dyDescent="0.3">
      <c r="A34" s="37"/>
      <c r="B34" s="2" t="s">
        <v>27</v>
      </c>
      <c r="C34" s="3">
        <v>22</v>
      </c>
      <c r="D34" s="9">
        <v>105</v>
      </c>
      <c r="E34" s="13">
        <f t="shared" si="0"/>
        <v>4.7727272727272725</v>
      </c>
      <c r="F34" s="11">
        <v>69</v>
      </c>
      <c r="G34" s="4">
        <v>5.16</v>
      </c>
      <c r="H34" s="4">
        <v>5.68</v>
      </c>
      <c r="I34" s="17">
        <v>5.23</v>
      </c>
      <c r="J34" s="18">
        <v>6.1</v>
      </c>
      <c r="K34" s="19">
        <v>7.05</v>
      </c>
      <c r="L34" s="1"/>
    </row>
    <row r="35" spans="1:12" x14ac:dyDescent="0.3">
      <c r="A35" s="37"/>
      <c r="B35" s="2" t="s">
        <v>28</v>
      </c>
      <c r="C35" s="3">
        <v>38</v>
      </c>
      <c r="D35" s="9">
        <v>186</v>
      </c>
      <c r="E35" s="13">
        <f t="shared" si="0"/>
        <v>4.8947368421052628</v>
      </c>
      <c r="F35" s="11">
        <v>45</v>
      </c>
      <c r="G35" s="4">
        <v>4.5</v>
      </c>
      <c r="H35" s="4">
        <v>4.9800000000000004</v>
      </c>
      <c r="I35" s="17">
        <v>4.5999999999999996</v>
      </c>
      <c r="J35" s="18">
        <v>5.03</v>
      </c>
      <c r="K35" s="19">
        <v>5.48</v>
      </c>
      <c r="L35" s="1"/>
    </row>
    <row r="36" spans="1:12" x14ac:dyDescent="0.3">
      <c r="A36" s="37"/>
      <c r="B36" s="2" t="s">
        <v>57</v>
      </c>
      <c r="C36" s="3">
        <v>24</v>
      </c>
      <c r="D36" s="9">
        <v>75</v>
      </c>
      <c r="E36" s="13">
        <f t="shared" si="0"/>
        <v>3.125</v>
      </c>
      <c r="F36" s="11">
        <v>35</v>
      </c>
      <c r="G36" s="4">
        <v>5.47</v>
      </c>
      <c r="H36" s="4">
        <v>6.08</v>
      </c>
      <c r="I36" s="17">
        <v>5.53</v>
      </c>
      <c r="J36" s="18">
        <v>6.01</v>
      </c>
      <c r="K36" s="19">
        <v>6.6</v>
      </c>
      <c r="L36" s="1"/>
    </row>
    <row r="37" spans="1:12" x14ac:dyDescent="0.3">
      <c r="A37" s="37"/>
      <c r="B37" s="2" t="s">
        <v>29</v>
      </c>
      <c r="C37" s="3">
        <v>30</v>
      </c>
      <c r="D37" s="9">
        <v>86</v>
      </c>
      <c r="E37" s="13">
        <f t="shared" si="0"/>
        <v>2.8666666666666667</v>
      </c>
      <c r="F37" s="11">
        <v>23</v>
      </c>
      <c r="G37" s="4">
        <v>4.3600000000000003</v>
      </c>
      <c r="H37" s="4">
        <v>4.93</v>
      </c>
      <c r="I37" s="17">
        <v>4.33</v>
      </c>
      <c r="J37" s="18">
        <v>5.12</v>
      </c>
      <c r="K37" s="19">
        <v>6.03</v>
      </c>
      <c r="L37" s="1"/>
    </row>
    <row r="38" spans="1:12" x14ac:dyDescent="0.3">
      <c r="A38" s="37"/>
      <c r="B38" s="2" t="s">
        <v>30</v>
      </c>
      <c r="C38" s="3">
        <v>24</v>
      </c>
      <c r="D38" s="9">
        <v>89</v>
      </c>
      <c r="E38" s="13">
        <f t="shared" si="0"/>
        <v>3.7083333333333335</v>
      </c>
      <c r="F38" s="11">
        <v>57</v>
      </c>
      <c r="G38" s="4">
        <v>5.0999999999999996</v>
      </c>
      <c r="H38" s="4">
        <v>5.7</v>
      </c>
      <c r="I38" s="17">
        <v>5.55</v>
      </c>
      <c r="J38" s="18">
        <v>6.18</v>
      </c>
      <c r="K38" s="19">
        <v>6.88</v>
      </c>
      <c r="L38" s="1"/>
    </row>
    <row r="39" spans="1:12" x14ac:dyDescent="0.3">
      <c r="A39" s="37"/>
      <c r="B39" s="2" t="s">
        <v>31</v>
      </c>
      <c r="C39" s="3">
        <v>30</v>
      </c>
      <c r="D39" s="9">
        <v>159</v>
      </c>
      <c r="E39" s="13">
        <f t="shared" si="0"/>
        <v>5.3</v>
      </c>
      <c r="F39" s="11">
        <v>120</v>
      </c>
      <c r="G39" s="4">
        <v>4.75</v>
      </c>
      <c r="H39" s="4">
        <v>5.33</v>
      </c>
      <c r="I39" s="17">
        <v>5.35</v>
      </c>
      <c r="J39" s="18">
        <v>5.96</v>
      </c>
      <c r="K39" s="19">
        <v>6.58</v>
      </c>
      <c r="L39" s="1"/>
    </row>
    <row r="40" spans="1:12" x14ac:dyDescent="0.3">
      <c r="A40" s="37"/>
      <c r="B40" s="2" t="s">
        <v>56</v>
      </c>
      <c r="C40" s="3">
        <v>40</v>
      </c>
      <c r="D40" s="9">
        <v>106</v>
      </c>
      <c r="E40" s="13">
        <f t="shared" si="0"/>
        <v>2.65</v>
      </c>
      <c r="F40" s="11">
        <v>47</v>
      </c>
      <c r="G40" s="4">
        <v>5.48</v>
      </c>
      <c r="H40" s="4">
        <v>5.93</v>
      </c>
      <c r="I40" s="17">
        <v>5.83</v>
      </c>
      <c r="J40" s="18">
        <v>6.43</v>
      </c>
      <c r="K40" s="19">
        <v>6.88</v>
      </c>
      <c r="L40" s="1"/>
    </row>
    <row r="41" spans="1:12" x14ac:dyDescent="0.3">
      <c r="A41" s="37"/>
      <c r="B41" s="2" t="s">
        <v>32</v>
      </c>
      <c r="C41" s="3">
        <v>24</v>
      </c>
      <c r="D41" s="9">
        <v>136</v>
      </c>
      <c r="E41" s="13">
        <f t="shared" si="0"/>
        <v>5.666666666666667</v>
      </c>
      <c r="F41" s="11">
        <v>43</v>
      </c>
      <c r="G41" s="4">
        <v>4.43</v>
      </c>
      <c r="H41" s="4">
        <v>4.9000000000000004</v>
      </c>
      <c r="I41" s="17">
        <v>4.4800000000000004</v>
      </c>
      <c r="J41" s="18">
        <v>5.16</v>
      </c>
      <c r="K41" s="19">
        <v>5.9</v>
      </c>
      <c r="L41" s="1"/>
    </row>
    <row r="42" spans="1:12" x14ac:dyDescent="0.3">
      <c r="A42" s="37"/>
      <c r="B42" s="2" t="s">
        <v>33</v>
      </c>
      <c r="C42" s="3">
        <v>18</v>
      </c>
      <c r="D42" s="9">
        <v>107</v>
      </c>
      <c r="E42" s="13">
        <f t="shared" si="0"/>
        <v>5.9444444444444446</v>
      </c>
      <c r="F42" s="11">
        <v>32</v>
      </c>
      <c r="G42" s="4">
        <v>4.17</v>
      </c>
      <c r="H42" s="4">
        <v>4.75</v>
      </c>
      <c r="I42" s="17">
        <v>4.53</v>
      </c>
      <c r="J42" s="18">
        <v>5.04</v>
      </c>
      <c r="K42" s="19">
        <v>5.73</v>
      </c>
      <c r="L42" s="1"/>
    </row>
    <row r="43" spans="1:12" x14ac:dyDescent="0.3">
      <c r="A43" s="37"/>
      <c r="B43" s="2" t="s">
        <v>60</v>
      </c>
      <c r="C43" s="3">
        <v>32</v>
      </c>
      <c r="D43" s="9">
        <v>139</v>
      </c>
      <c r="E43" s="13">
        <f t="shared" si="0"/>
        <v>4.34375</v>
      </c>
      <c r="F43" s="11">
        <v>73</v>
      </c>
      <c r="G43" s="4">
        <v>4.3099999999999996</v>
      </c>
      <c r="H43" s="4">
        <v>5.03</v>
      </c>
      <c r="I43" s="17">
        <v>4.5999999999999996</v>
      </c>
      <c r="J43" s="18">
        <v>5.87</v>
      </c>
      <c r="K43" s="19">
        <v>7.03</v>
      </c>
      <c r="L43" s="1"/>
    </row>
    <row r="44" spans="1:12" x14ac:dyDescent="0.3">
      <c r="A44" s="37"/>
      <c r="B44" s="2" t="s">
        <v>34</v>
      </c>
      <c r="C44" s="3">
        <v>29</v>
      </c>
      <c r="D44" s="9">
        <v>252</v>
      </c>
      <c r="E44" s="13">
        <f t="shared" si="0"/>
        <v>8.6896551724137936</v>
      </c>
      <c r="F44" s="11">
        <v>113</v>
      </c>
      <c r="G44" s="4">
        <v>3.9</v>
      </c>
      <c r="H44" s="4">
        <v>4.68</v>
      </c>
      <c r="I44" s="17">
        <v>4.5</v>
      </c>
      <c r="J44" s="18">
        <v>5.04</v>
      </c>
      <c r="K44" s="19">
        <v>5.85</v>
      </c>
      <c r="L44" s="1"/>
    </row>
    <row r="45" spans="1:12" x14ac:dyDescent="0.3">
      <c r="A45" s="37"/>
      <c r="B45" s="2" t="s">
        <v>35</v>
      </c>
      <c r="C45" s="3">
        <v>13</v>
      </c>
      <c r="D45" s="9">
        <v>55</v>
      </c>
      <c r="E45" s="13">
        <f t="shared" si="0"/>
        <v>4.2307692307692308</v>
      </c>
      <c r="F45" s="11">
        <v>27</v>
      </c>
      <c r="G45" s="4">
        <v>5.13</v>
      </c>
      <c r="H45" s="4">
        <v>6.8</v>
      </c>
      <c r="I45" s="17">
        <v>5.63</v>
      </c>
      <c r="J45" s="18">
        <v>6.34</v>
      </c>
      <c r="K45" s="19">
        <v>7.3</v>
      </c>
      <c r="L45" s="1"/>
    </row>
    <row r="46" spans="1:12" ht="17.25" thickBot="1" x14ac:dyDescent="0.35">
      <c r="A46" s="38"/>
      <c r="B46" s="23" t="s">
        <v>36</v>
      </c>
      <c r="C46" s="24">
        <v>22</v>
      </c>
      <c r="D46" s="25">
        <v>42</v>
      </c>
      <c r="E46" s="14">
        <f t="shared" si="0"/>
        <v>1.9090909090909092</v>
      </c>
      <c r="F46" s="36">
        <v>14</v>
      </c>
      <c r="G46" s="8">
        <v>5.67</v>
      </c>
      <c r="H46" s="35">
        <v>6.68</v>
      </c>
      <c r="I46" s="20">
        <v>5.65</v>
      </c>
      <c r="J46" s="21">
        <v>6.52</v>
      </c>
      <c r="K46" s="22">
        <v>7.43</v>
      </c>
      <c r="L46" s="1"/>
    </row>
  </sheetData>
  <mergeCells count="11">
    <mergeCell ref="A5:A46"/>
    <mergeCell ref="A1:K1"/>
    <mergeCell ref="A2:A4"/>
    <mergeCell ref="B2:B4"/>
    <mergeCell ref="C2:C4"/>
    <mergeCell ref="D2:D4"/>
    <mergeCell ref="E2:E4"/>
    <mergeCell ref="F2:F4"/>
    <mergeCell ref="I3:K3"/>
    <mergeCell ref="G3:H3"/>
    <mergeCell ref="G2:K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46"/>
  <sheetViews>
    <sheetView zoomScaleNormal="100" workbookViewId="0">
      <pane xSplit="1" ySplit="4" topLeftCell="B5" activePane="bottomRight" state="frozen"/>
      <selection activeCell="E57" sqref="E57"/>
      <selection pane="topRight" activeCell="E57" sqref="E57"/>
      <selection pane="bottomLeft" activeCell="E57" sqref="E57"/>
      <selection pane="bottomRight" activeCell="M6" sqref="M6"/>
    </sheetView>
  </sheetViews>
  <sheetFormatPr defaultRowHeight="16.5" x14ac:dyDescent="0.3"/>
  <cols>
    <col min="1" max="1" width="5.5" bestFit="1" customWidth="1"/>
    <col min="2" max="2" width="25.5" bestFit="1" customWidth="1"/>
    <col min="3" max="3" width="5.5" bestFit="1" customWidth="1"/>
    <col min="4" max="4" width="5.75" customWidth="1"/>
    <col min="5" max="5" width="7.375" bestFit="1" customWidth="1"/>
    <col min="6" max="6" width="9.25" bestFit="1" customWidth="1"/>
    <col min="7" max="8" width="7.75" customWidth="1"/>
    <col min="9" max="10" width="7.5" customWidth="1"/>
    <col min="11" max="11" width="7.5" bestFit="1" customWidth="1"/>
  </cols>
  <sheetData>
    <row r="1" spans="1:12" ht="27" thickBot="1" x14ac:dyDescent="0.35">
      <c r="A1" s="57" t="s">
        <v>48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2" ht="18" thickTop="1" thickBot="1" x14ac:dyDescent="0.35">
      <c r="A2" s="40" t="s">
        <v>40</v>
      </c>
      <c r="B2" s="42" t="s">
        <v>0</v>
      </c>
      <c r="C2" s="42" t="s">
        <v>37</v>
      </c>
      <c r="D2" s="44" t="s">
        <v>38</v>
      </c>
      <c r="E2" s="46" t="s">
        <v>39</v>
      </c>
      <c r="F2" s="48" t="s">
        <v>54</v>
      </c>
      <c r="G2" s="54" t="s">
        <v>63</v>
      </c>
      <c r="H2" s="55"/>
      <c r="I2" s="55"/>
      <c r="J2" s="55"/>
      <c r="K2" s="56"/>
    </row>
    <row r="3" spans="1:12" ht="17.25" thickTop="1" x14ac:dyDescent="0.3">
      <c r="A3" s="41"/>
      <c r="B3" s="43"/>
      <c r="C3" s="43"/>
      <c r="D3" s="45"/>
      <c r="E3" s="47"/>
      <c r="F3" s="49"/>
      <c r="G3" s="53" t="s">
        <v>42</v>
      </c>
      <c r="H3" s="53"/>
      <c r="I3" s="50" t="s">
        <v>43</v>
      </c>
      <c r="J3" s="51"/>
      <c r="K3" s="52"/>
    </row>
    <row r="4" spans="1:12" x14ac:dyDescent="0.3">
      <c r="A4" s="41"/>
      <c r="B4" s="43"/>
      <c r="C4" s="43"/>
      <c r="D4" s="45"/>
      <c r="E4" s="47"/>
      <c r="F4" s="49"/>
      <c r="G4" s="34" t="s">
        <v>44</v>
      </c>
      <c r="H4" s="34" t="s">
        <v>45</v>
      </c>
      <c r="I4" s="28" t="s">
        <v>61</v>
      </c>
      <c r="J4" s="29" t="s">
        <v>44</v>
      </c>
      <c r="K4" s="30" t="s">
        <v>45</v>
      </c>
    </row>
    <row r="5" spans="1:12" x14ac:dyDescent="0.3">
      <c r="A5" s="37" t="s">
        <v>47</v>
      </c>
      <c r="B5" s="2" t="s">
        <v>1</v>
      </c>
      <c r="C5" s="3">
        <v>7</v>
      </c>
      <c r="D5" s="9">
        <v>40</v>
      </c>
      <c r="E5" s="13">
        <f>D5/C5</f>
        <v>5.7142857142857144</v>
      </c>
      <c r="F5" s="11">
        <v>8</v>
      </c>
      <c r="G5" s="4">
        <v>4.71</v>
      </c>
      <c r="H5" s="4">
        <v>5</v>
      </c>
      <c r="I5" s="17">
        <v>5</v>
      </c>
      <c r="J5" s="18">
        <v>5.2</v>
      </c>
      <c r="K5" s="19">
        <v>5.53</v>
      </c>
      <c r="L5" s="1"/>
    </row>
    <row r="6" spans="1:12" x14ac:dyDescent="0.3">
      <c r="A6" s="37"/>
      <c r="B6" s="2" t="s">
        <v>59</v>
      </c>
      <c r="C6" s="3">
        <v>3</v>
      </c>
      <c r="D6" s="9">
        <v>7</v>
      </c>
      <c r="E6" s="13">
        <f t="shared" ref="E6:E46" si="0">D6/C6</f>
        <v>2.3333333333333335</v>
      </c>
      <c r="F6" s="11">
        <v>2</v>
      </c>
      <c r="G6" s="4">
        <v>4.75</v>
      </c>
      <c r="H6" s="4">
        <v>5.48</v>
      </c>
      <c r="I6" s="17">
        <v>5.48</v>
      </c>
      <c r="J6" s="18">
        <v>5.77</v>
      </c>
      <c r="K6" s="19">
        <v>5.95</v>
      </c>
      <c r="L6" s="1"/>
    </row>
    <row r="7" spans="1:12" x14ac:dyDescent="0.3">
      <c r="A7" s="37"/>
      <c r="B7" s="2" t="s">
        <v>2</v>
      </c>
      <c r="C7" s="3">
        <v>8</v>
      </c>
      <c r="D7" s="9">
        <v>71</v>
      </c>
      <c r="E7" s="13">
        <f t="shared" si="0"/>
        <v>8.875</v>
      </c>
      <c r="F7" s="11">
        <v>4</v>
      </c>
      <c r="G7" s="4">
        <v>3.89</v>
      </c>
      <c r="H7" s="4">
        <v>4.08</v>
      </c>
      <c r="I7" s="17">
        <v>3.9</v>
      </c>
      <c r="J7" s="18">
        <v>4.01</v>
      </c>
      <c r="K7" s="19">
        <v>4.45</v>
      </c>
      <c r="L7" s="1"/>
    </row>
    <row r="8" spans="1:12" x14ac:dyDescent="0.3">
      <c r="A8" s="37"/>
      <c r="B8" s="2" t="s">
        <v>3</v>
      </c>
      <c r="C8" s="3">
        <v>8</v>
      </c>
      <c r="D8" s="9">
        <v>126</v>
      </c>
      <c r="E8" s="13">
        <f t="shared" si="0"/>
        <v>15.75</v>
      </c>
      <c r="F8" s="11">
        <v>8</v>
      </c>
      <c r="G8" s="4">
        <v>3.33</v>
      </c>
      <c r="H8" s="4">
        <v>3.55</v>
      </c>
      <c r="I8" s="17">
        <v>3.53</v>
      </c>
      <c r="J8" s="18">
        <v>3.61</v>
      </c>
      <c r="K8" s="19">
        <v>3.68</v>
      </c>
      <c r="L8" s="1"/>
    </row>
    <row r="9" spans="1:12" x14ac:dyDescent="0.3">
      <c r="A9" s="37"/>
      <c r="B9" s="2" t="s">
        <v>4</v>
      </c>
      <c r="C9" s="3">
        <v>9</v>
      </c>
      <c r="D9" s="9">
        <v>73</v>
      </c>
      <c r="E9" s="13">
        <f t="shared" si="0"/>
        <v>8.1111111111111107</v>
      </c>
      <c r="F9" s="11">
        <v>18</v>
      </c>
      <c r="G9" s="4">
        <v>4.9000000000000004</v>
      </c>
      <c r="H9" s="4">
        <v>5.2</v>
      </c>
      <c r="I9" s="17">
        <v>5.15</v>
      </c>
      <c r="J9" s="18">
        <v>5.45</v>
      </c>
      <c r="K9" s="19">
        <v>5.73</v>
      </c>
      <c r="L9" s="1"/>
    </row>
    <row r="10" spans="1:12" x14ac:dyDescent="0.3">
      <c r="A10" s="37"/>
      <c r="B10" s="2" t="s">
        <v>5</v>
      </c>
      <c r="C10" s="3">
        <v>5</v>
      </c>
      <c r="D10" s="9">
        <v>16</v>
      </c>
      <c r="E10" s="13">
        <f t="shared" si="0"/>
        <v>3.2</v>
      </c>
      <c r="F10" s="11">
        <v>7</v>
      </c>
      <c r="G10" s="4">
        <v>5.6</v>
      </c>
      <c r="H10" s="4">
        <v>5.7</v>
      </c>
      <c r="I10" s="17">
        <v>5.45</v>
      </c>
      <c r="J10" s="18">
        <v>6.38</v>
      </c>
      <c r="K10" s="19">
        <v>7.03</v>
      </c>
      <c r="L10" s="1"/>
    </row>
    <row r="11" spans="1:12" x14ac:dyDescent="0.3">
      <c r="A11" s="37"/>
      <c r="B11" s="2" t="s">
        <v>6</v>
      </c>
      <c r="C11" s="3">
        <v>5</v>
      </c>
      <c r="D11" s="9">
        <v>12</v>
      </c>
      <c r="E11" s="13">
        <f t="shared" si="0"/>
        <v>2.4</v>
      </c>
      <c r="F11" s="11">
        <v>4</v>
      </c>
      <c r="G11" s="4">
        <v>4.99</v>
      </c>
      <c r="H11" s="4">
        <v>5.15</v>
      </c>
      <c r="I11" s="17">
        <v>4.2300000000000004</v>
      </c>
      <c r="J11" s="18">
        <v>5.46</v>
      </c>
      <c r="K11" s="19">
        <v>5.8</v>
      </c>
      <c r="L11" s="1"/>
    </row>
    <row r="12" spans="1:12" x14ac:dyDescent="0.3">
      <c r="A12" s="37"/>
      <c r="B12" s="2" t="s">
        <v>7</v>
      </c>
      <c r="C12" s="3">
        <v>3</v>
      </c>
      <c r="D12" s="9">
        <v>10</v>
      </c>
      <c r="E12" s="13">
        <f t="shared" si="0"/>
        <v>3.3333333333333335</v>
      </c>
      <c r="F12" s="11">
        <v>1</v>
      </c>
      <c r="G12" s="4">
        <v>5.94</v>
      </c>
      <c r="H12" s="4">
        <v>6.8</v>
      </c>
      <c r="I12" s="17">
        <v>6.8</v>
      </c>
      <c r="J12" s="18">
        <v>6.89</v>
      </c>
      <c r="K12" s="19">
        <v>6.98</v>
      </c>
      <c r="L12" s="1"/>
    </row>
    <row r="13" spans="1:12" x14ac:dyDescent="0.3">
      <c r="A13" s="37"/>
      <c r="B13" s="2" t="s">
        <v>8</v>
      </c>
      <c r="C13" s="3">
        <v>5</v>
      </c>
      <c r="D13" s="9">
        <v>18</v>
      </c>
      <c r="E13" s="13">
        <f t="shared" si="0"/>
        <v>3.6</v>
      </c>
      <c r="F13" s="11">
        <v>9</v>
      </c>
      <c r="G13" s="4">
        <v>5.18</v>
      </c>
      <c r="H13" s="4">
        <v>5.33</v>
      </c>
      <c r="I13" s="17">
        <v>4.83</v>
      </c>
      <c r="J13" s="18">
        <v>6.32</v>
      </c>
      <c r="K13" s="19">
        <v>6.78</v>
      </c>
      <c r="L13" s="1"/>
    </row>
    <row r="14" spans="1:12" x14ac:dyDescent="0.3">
      <c r="A14" s="37"/>
      <c r="B14" s="2" t="s">
        <v>9</v>
      </c>
      <c r="C14" s="3">
        <v>8</v>
      </c>
      <c r="D14" s="9">
        <v>34</v>
      </c>
      <c r="E14" s="13">
        <f t="shared" si="0"/>
        <v>4.25</v>
      </c>
      <c r="F14" s="11">
        <v>18</v>
      </c>
      <c r="G14" s="4">
        <v>4.53</v>
      </c>
      <c r="H14" s="4">
        <v>4.95</v>
      </c>
      <c r="I14" s="17">
        <v>5.28</v>
      </c>
      <c r="J14" s="18">
        <v>5.7</v>
      </c>
      <c r="K14" s="19">
        <v>6.4</v>
      </c>
      <c r="L14" s="1"/>
    </row>
    <row r="15" spans="1:12" x14ac:dyDescent="0.3">
      <c r="A15" s="37"/>
      <c r="B15" s="2" t="s">
        <v>10</v>
      </c>
      <c r="C15" s="3">
        <v>5</v>
      </c>
      <c r="D15" s="9">
        <v>12</v>
      </c>
      <c r="E15" s="13">
        <f t="shared" si="0"/>
        <v>2.4</v>
      </c>
      <c r="F15" s="11">
        <v>5</v>
      </c>
      <c r="G15" s="4">
        <v>5.27</v>
      </c>
      <c r="H15" s="4">
        <v>5.43</v>
      </c>
      <c r="I15" s="17">
        <v>6.75</v>
      </c>
      <c r="J15" s="18">
        <v>6.75</v>
      </c>
      <c r="K15" s="19">
        <v>6.75</v>
      </c>
      <c r="L15" s="1"/>
    </row>
    <row r="16" spans="1:12" x14ac:dyDescent="0.3">
      <c r="A16" s="37"/>
      <c r="B16" s="2" t="s">
        <v>55</v>
      </c>
      <c r="C16" s="3">
        <v>7</v>
      </c>
      <c r="D16" s="9">
        <v>48</v>
      </c>
      <c r="E16" s="13">
        <f t="shared" si="0"/>
        <v>6.8571428571428568</v>
      </c>
      <c r="F16" s="11">
        <v>7</v>
      </c>
      <c r="G16" s="4">
        <v>4.12</v>
      </c>
      <c r="H16" s="4">
        <v>4.7300000000000004</v>
      </c>
      <c r="I16" s="17">
        <v>4.08</v>
      </c>
      <c r="J16" s="18">
        <v>4.46</v>
      </c>
      <c r="K16" s="19">
        <v>4.88</v>
      </c>
      <c r="L16" s="1"/>
    </row>
    <row r="17" spans="1:12" x14ac:dyDescent="0.3">
      <c r="A17" s="37"/>
      <c r="B17" s="2" t="s">
        <v>11</v>
      </c>
      <c r="C17" s="3">
        <v>7</v>
      </c>
      <c r="D17" s="9">
        <v>34</v>
      </c>
      <c r="E17" s="13">
        <f t="shared" si="0"/>
        <v>4.8571428571428568</v>
      </c>
      <c r="F17" s="11">
        <v>8</v>
      </c>
      <c r="G17" s="4">
        <v>5.09</v>
      </c>
      <c r="H17" s="4">
        <v>5.65</v>
      </c>
      <c r="I17" s="17">
        <v>5.08</v>
      </c>
      <c r="J17" s="18">
        <v>5.55</v>
      </c>
      <c r="K17" s="19">
        <v>5.85</v>
      </c>
      <c r="L17" s="1"/>
    </row>
    <row r="18" spans="1:12" x14ac:dyDescent="0.3">
      <c r="A18" s="37"/>
      <c r="B18" s="2" t="s">
        <v>12</v>
      </c>
      <c r="C18" s="3">
        <v>3</v>
      </c>
      <c r="D18" s="9">
        <v>8</v>
      </c>
      <c r="E18" s="13">
        <f t="shared" si="0"/>
        <v>2.6666666666666665</v>
      </c>
      <c r="F18" s="11">
        <v>2</v>
      </c>
      <c r="G18" s="4">
        <v>6.01</v>
      </c>
      <c r="H18" s="4">
        <v>6.43</v>
      </c>
      <c r="I18" s="17">
        <v>5.6</v>
      </c>
      <c r="J18" s="18">
        <v>6.37</v>
      </c>
      <c r="K18" s="19">
        <v>6.85</v>
      </c>
      <c r="L18" s="1"/>
    </row>
    <row r="19" spans="1:12" x14ac:dyDescent="0.3">
      <c r="A19" s="37"/>
      <c r="B19" s="2" t="s">
        <v>13</v>
      </c>
      <c r="C19" s="3">
        <v>6</v>
      </c>
      <c r="D19" s="9">
        <v>10</v>
      </c>
      <c r="E19" s="13">
        <f t="shared" si="0"/>
        <v>1.6666666666666667</v>
      </c>
      <c r="F19" s="11">
        <v>3</v>
      </c>
      <c r="G19" s="4">
        <v>5.39</v>
      </c>
      <c r="H19" s="4">
        <v>5.7</v>
      </c>
      <c r="I19" s="17">
        <v>4.38</v>
      </c>
      <c r="J19" s="18">
        <v>5.36</v>
      </c>
      <c r="K19" s="19">
        <v>5.7</v>
      </c>
      <c r="L19" s="1"/>
    </row>
    <row r="20" spans="1:12" x14ac:dyDescent="0.3">
      <c r="A20" s="37"/>
      <c r="B20" s="2" t="s">
        <v>14</v>
      </c>
      <c r="C20" s="3">
        <v>9</v>
      </c>
      <c r="D20" s="9">
        <v>13</v>
      </c>
      <c r="E20" s="13">
        <f t="shared" si="0"/>
        <v>1.4444444444444444</v>
      </c>
      <c r="F20" s="11">
        <v>4</v>
      </c>
      <c r="G20" s="4">
        <v>6.52</v>
      </c>
      <c r="H20" s="4">
        <v>6.88</v>
      </c>
      <c r="I20" s="17">
        <v>6.1</v>
      </c>
      <c r="J20" s="18">
        <v>6.73</v>
      </c>
      <c r="K20" s="19">
        <v>7.4</v>
      </c>
      <c r="L20" s="1"/>
    </row>
    <row r="21" spans="1:12" x14ac:dyDescent="0.3">
      <c r="A21" s="37"/>
      <c r="B21" s="2" t="s">
        <v>15</v>
      </c>
      <c r="C21" s="3">
        <v>1</v>
      </c>
      <c r="D21" s="9">
        <v>1</v>
      </c>
      <c r="E21" s="13">
        <f t="shared" si="0"/>
        <v>1</v>
      </c>
      <c r="F21" s="11">
        <v>0</v>
      </c>
      <c r="G21" s="4">
        <v>7.35</v>
      </c>
      <c r="H21" s="4">
        <v>7.35</v>
      </c>
      <c r="I21" s="17">
        <v>7.35</v>
      </c>
      <c r="J21" s="18">
        <v>7.35</v>
      </c>
      <c r="K21" s="19">
        <v>7.35</v>
      </c>
      <c r="L21" s="1"/>
    </row>
    <row r="22" spans="1:12" x14ac:dyDescent="0.3">
      <c r="A22" s="37"/>
      <c r="B22" s="2" t="s">
        <v>16</v>
      </c>
      <c r="C22" s="3">
        <v>6</v>
      </c>
      <c r="D22" s="9">
        <v>19</v>
      </c>
      <c r="E22" s="13">
        <f t="shared" si="0"/>
        <v>3.1666666666666665</v>
      </c>
      <c r="F22" s="11">
        <v>2</v>
      </c>
      <c r="G22" s="4">
        <v>4.3899999999999997</v>
      </c>
      <c r="H22" s="4">
        <v>4.68</v>
      </c>
      <c r="I22" s="17">
        <v>4.13</v>
      </c>
      <c r="J22" s="18">
        <v>4.83</v>
      </c>
      <c r="K22" s="19">
        <v>5.33</v>
      </c>
      <c r="L22" s="1"/>
    </row>
    <row r="23" spans="1:12" x14ac:dyDescent="0.3">
      <c r="A23" s="37"/>
      <c r="B23" s="2" t="s">
        <v>17</v>
      </c>
      <c r="C23" s="3">
        <v>2</v>
      </c>
      <c r="D23" s="9">
        <v>5</v>
      </c>
      <c r="E23" s="13">
        <f t="shared" si="0"/>
        <v>2.5</v>
      </c>
      <c r="F23" s="11">
        <v>0</v>
      </c>
      <c r="G23" s="4">
        <v>5.42</v>
      </c>
      <c r="H23" s="4">
        <v>5.43</v>
      </c>
      <c r="I23" s="17">
        <v>5.43</v>
      </c>
      <c r="J23" s="18">
        <v>5.43</v>
      </c>
      <c r="K23" s="19">
        <v>5.43</v>
      </c>
      <c r="L23" s="1"/>
    </row>
    <row r="24" spans="1:12" x14ac:dyDescent="0.3">
      <c r="A24" s="37"/>
      <c r="B24" s="2" t="s">
        <v>18</v>
      </c>
      <c r="C24" s="3">
        <v>5</v>
      </c>
      <c r="D24" s="9">
        <v>11</v>
      </c>
      <c r="E24" s="13">
        <f t="shared" si="0"/>
        <v>2.2000000000000002</v>
      </c>
      <c r="F24" s="11">
        <v>2</v>
      </c>
      <c r="G24" s="4">
        <v>4.7300000000000004</v>
      </c>
      <c r="H24" s="4">
        <v>5.03</v>
      </c>
      <c r="I24" s="17">
        <v>6.35</v>
      </c>
      <c r="J24" s="18">
        <v>6.35</v>
      </c>
      <c r="K24" s="19">
        <v>6.35</v>
      </c>
      <c r="L24" s="1"/>
    </row>
    <row r="25" spans="1:12" x14ac:dyDescent="0.3">
      <c r="A25" s="37"/>
      <c r="B25" s="2" t="s">
        <v>19</v>
      </c>
      <c r="C25" s="3">
        <v>5</v>
      </c>
      <c r="D25" s="9">
        <v>7</v>
      </c>
      <c r="E25" s="13">
        <f t="shared" si="0"/>
        <v>1.4</v>
      </c>
      <c r="F25" s="11">
        <v>1</v>
      </c>
      <c r="G25" s="4">
        <v>4.16</v>
      </c>
      <c r="H25" s="4">
        <v>5.08</v>
      </c>
      <c r="I25" s="17">
        <v>3.03</v>
      </c>
      <c r="J25" s="18">
        <v>4.97</v>
      </c>
      <c r="K25" s="19">
        <v>6.8</v>
      </c>
      <c r="L25" s="1"/>
    </row>
    <row r="26" spans="1:12" x14ac:dyDescent="0.3">
      <c r="A26" s="37"/>
      <c r="B26" s="2" t="s">
        <v>20</v>
      </c>
      <c r="C26" s="3">
        <v>6</v>
      </c>
      <c r="D26" s="9">
        <v>6</v>
      </c>
      <c r="E26" s="13">
        <f t="shared" si="0"/>
        <v>1</v>
      </c>
      <c r="F26" s="11">
        <v>0</v>
      </c>
      <c r="G26" s="4">
        <v>5.96</v>
      </c>
      <c r="H26" s="4">
        <v>6.4</v>
      </c>
      <c r="I26" s="17">
        <v>5.68</v>
      </c>
      <c r="J26" s="18">
        <v>6.48</v>
      </c>
      <c r="K26" s="19">
        <v>7.28</v>
      </c>
      <c r="L26" s="1"/>
    </row>
    <row r="27" spans="1:12" x14ac:dyDescent="0.3">
      <c r="A27" s="37"/>
      <c r="B27" s="2" t="s">
        <v>58</v>
      </c>
      <c r="C27" s="3">
        <v>5</v>
      </c>
      <c r="D27" s="9">
        <v>13</v>
      </c>
      <c r="E27" s="13">
        <f t="shared" si="0"/>
        <v>2.6</v>
      </c>
      <c r="F27" s="11">
        <v>2</v>
      </c>
      <c r="G27" s="4">
        <v>5.71</v>
      </c>
      <c r="H27" s="4">
        <v>6.38</v>
      </c>
      <c r="I27" s="17">
        <v>4.68</v>
      </c>
      <c r="J27" s="18">
        <v>5.82</v>
      </c>
      <c r="K27" s="19">
        <v>6.85</v>
      </c>
      <c r="L27" s="1"/>
    </row>
    <row r="28" spans="1:12" x14ac:dyDescent="0.3">
      <c r="A28" s="37"/>
      <c r="B28" s="2" t="s">
        <v>21</v>
      </c>
      <c r="C28" s="3">
        <v>10</v>
      </c>
      <c r="D28" s="9">
        <v>27</v>
      </c>
      <c r="E28" s="13">
        <f t="shared" si="0"/>
        <v>2.7</v>
      </c>
      <c r="F28" s="11">
        <v>12</v>
      </c>
      <c r="G28" s="4">
        <v>5.4</v>
      </c>
      <c r="H28" s="4">
        <v>5.8</v>
      </c>
      <c r="I28" s="17">
        <v>5.23</v>
      </c>
      <c r="J28" s="18">
        <v>5.89</v>
      </c>
      <c r="K28" s="19">
        <v>6.55</v>
      </c>
      <c r="L28" s="1"/>
    </row>
    <row r="29" spans="1:12" x14ac:dyDescent="0.3">
      <c r="A29" s="37"/>
      <c r="B29" s="2" t="s">
        <v>22</v>
      </c>
      <c r="C29" s="3">
        <v>5</v>
      </c>
      <c r="D29" s="9">
        <v>22</v>
      </c>
      <c r="E29" s="13">
        <f t="shared" si="0"/>
        <v>4.4000000000000004</v>
      </c>
      <c r="F29" s="11">
        <v>4</v>
      </c>
      <c r="G29" s="4">
        <v>4.75</v>
      </c>
      <c r="H29" s="4">
        <v>4.63</v>
      </c>
      <c r="I29" s="17">
        <v>4.58</v>
      </c>
      <c r="J29" s="18">
        <v>5.17</v>
      </c>
      <c r="K29" s="19">
        <v>5.68</v>
      </c>
      <c r="L29" s="1"/>
    </row>
    <row r="30" spans="1:12" x14ac:dyDescent="0.3">
      <c r="A30" s="37"/>
      <c r="B30" s="2" t="s">
        <v>23</v>
      </c>
      <c r="C30" s="3">
        <v>6</v>
      </c>
      <c r="D30" s="9">
        <v>17</v>
      </c>
      <c r="E30" s="13">
        <f t="shared" si="0"/>
        <v>2.8333333333333335</v>
      </c>
      <c r="F30" s="11">
        <v>3</v>
      </c>
      <c r="G30" s="4">
        <v>4.75</v>
      </c>
      <c r="H30" s="4">
        <v>5.65</v>
      </c>
      <c r="I30" s="17">
        <v>5.08</v>
      </c>
      <c r="J30" s="18">
        <v>5.65</v>
      </c>
      <c r="K30" s="19">
        <v>5.83</v>
      </c>
      <c r="L30" s="1"/>
    </row>
    <row r="31" spans="1:12" x14ac:dyDescent="0.3">
      <c r="A31" s="37"/>
      <c r="B31" s="2" t="s">
        <v>24</v>
      </c>
      <c r="C31" s="3">
        <v>5</v>
      </c>
      <c r="D31" s="9">
        <v>14</v>
      </c>
      <c r="E31" s="13">
        <f t="shared" si="0"/>
        <v>2.8</v>
      </c>
      <c r="F31" s="11">
        <v>6</v>
      </c>
      <c r="G31" s="4">
        <v>5.5</v>
      </c>
      <c r="H31" s="4">
        <v>5.68</v>
      </c>
      <c r="I31" s="17">
        <v>5.25</v>
      </c>
      <c r="J31" s="18">
        <v>5.49</v>
      </c>
      <c r="K31" s="19">
        <v>5.85</v>
      </c>
      <c r="L31" s="1"/>
    </row>
    <row r="32" spans="1:12" x14ac:dyDescent="0.3">
      <c r="A32" s="37"/>
      <c r="B32" s="2" t="s">
        <v>25</v>
      </c>
      <c r="C32" s="3">
        <v>4</v>
      </c>
      <c r="D32" s="9">
        <v>10</v>
      </c>
      <c r="E32" s="13">
        <f t="shared" si="0"/>
        <v>2.5</v>
      </c>
      <c r="F32" s="11">
        <v>0</v>
      </c>
      <c r="G32" s="4">
        <v>5.97</v>
      </c>
      <c r="H32" s="4">
        <v>6.25</v>
      </c>
      <c r="I32" s="17">
        <v>6.2</v>
      </c>
      <c r="J32" s="18">
        <v>6.23</v>
      </c>
      <c r="K32" s="19">
        <v>6.25</v>
      </c>
      <c r="L32" s="1"/>
    </row>
    <row r="33" spans="1:12" x14ac:dyDescent="0.3">
      <c r="A33" s="37"/>
      <c r="B33" s="2" t="s">
        <v>26</v>
      </c>
      <c r="C33" s="3">
        <v>7</v>
      </c>
      <c r="D33" s="9">
        <v>21</v>
      </c>
      <c r="E33" s="13">
        <f t="shared" si="0"/>
        <v>3</v>
      </c>
      <c r="F33" s="11">
        <v>8</v>
      </c>
      <c r="G33" s="4">
        <v>4.62</v>
      </c>
      <c r="H33" s="4">
        <v>5.75</v>
      </c>
      <c r="I33" s="17">
        <v>5.8</v>
      </c>
      <c r="J33" s="18">
        <v>6.01</v>
      </c>
      <c r="K33" s="19">
        <v>6.35</v>
      </c>
      <c r="L33" s="1"/>
    </row>
    <row r="34" spans="1:12" x14ac:dyDescent="0.3">
      <c r="A34" s="37"/>
      <c r="B34" s="2" t="s">
        <v>27</v>
      </c>
      <c r="C34" s="3">
        <v>6</v>
      </c>
      <c r="D34" s="9">
        <v>12</v>
      </c>
      <c r="E34" s="13">
        <f t="shared" si="0"/>
        <v>2</v>
      </c>
      <c r="F34" s="11">
        <v>3</v>
      </c>
      <c r="G34" s="4">
        <v>5.77</v>
      </c>
      <c r="H34" s="4">
        <v>6.43</v>
      </c>
      <c r="I34" s="17">
        <v>5.7</v>
      </c>
      <c r="J34" s="18">
        <v>6.42</v>
      </c>
      <c r="K34" s="19">
        <v>7.43</v>
      </c>
      <c r="L34" s="1"/>
    </row>
    <row r="35" spans="1:12" x14ac:dyDescent="0.3">
      <c r="A35" s="37"/>
      <c r="B35" s="2" t="s">
        <v>28</v>
      </c>
      <c r="C35" s="3">
        <v>9</v>
      </c>
      <c r="D35" s="9">
        <v>25</v>
      </c>
      <c r="E35" s="13">
        <f t="shared" si="0"/>
        <v>2.7777777777777777</v>
      </c>
      <c r="F35" s="11">
        <v>4</v>
      </c>
      <c r="G35" s="4">
        <v>5.55</v>
      </c>
      <c r="H35" s="4">
        <v>6.05</v>
      </c>
      <c r="I35" s="17">
        <v>5.65</v>
      </c>
      <c r="J35" s="18">
        <v>5.99</v>
      </c>
      <c r="K35" s="19">
        <v>6.18</v>
      </c>
      <c r="L35" s="1"/>
    </row>
    <row r="36" spans="1:12" x14ac:dyDescent="0.3">
      <c r="A36" s="37"/>
      <c r="B36" s="2" t="s">
        <v>57</v>
      </c>
      <c r="C36" s="3">
        <v>4</v>
      </c>
      <c r="D36" s="9">
        <v>9</v>
      </c>
      <c r="E36" s="13">
        <f t="shared" si="0"/>
        <v>2.25</v>
      </c>
      <c r="F36" s="11">
        <v>1</v>
      </c>
      <c r="G36" s="4">
        <v>5.61</v>
      </c>
      <c r="H36" s="4">
        <v>6.1</v>
      </c>
      <c r="I36" s="17">
        <v>5.0999999999999996</v>
      </c>
      <c r="J36" s="18">
        <v>5.8</v>
      </c>
      <c r="K36" s="19">
        <v>6.5</v>
      </c>
      <c r="L36" s="1"/>
    </row>
    <row r="37" spans="1:12" x14ac:dyDescent="0.3">
      <c r="A37" s="37"/>
      <c r="B37" s="2" t="s">
        <v>29</v>
      </c>
      <c r="C37" s="3">
        <v>7</v>
      </c>
      <c r="D37" s="9">
        <v>22</v>
      </c>
      <c r="E37" s="13">
        <f t="shared" si="0"/>
        <v>3.1428571428571428</v>
      </c>
      <c r="F37" s="11">
        <v>5</v>
      </c>
      <c r="G37" s="4">
        <v>5.13</v>
      </c>
      <c r="H37" s="4">
        <v>5.43</v>
      </c>
      <c r="I37" s="17">
        <v>5.18</v>
      </c>
      <c r="J37" s="18">
        <v>5.5</v>
      </c>
      <c r="K37" s="19">
        <v>6.15</v>
      </c>
      <c r="L37" s="1"/>
    </row>
    <row r="38" spans="1:12" x14ac:dyDescent="0.3">
      <c r="A38" s="37"/>
      <c r="B38" s="2" t="s">
        <v>30</v>
      </c>
      <c r="C38" s="3">
        <v>5</v>
      </c>
      <c r="D38" s="9">
        <v>9</v>
      </c>
      <c r="E38" s="13">
        <f t="shared" si="0"/>
        <v>1.8</v>
      </c>
      <c r="F38" s="11">
        <v>1</v>
      </c>
      <c r="G38" s="4">
        <v>6.4</v>
      </c>
      <c r="H38" s="4">
        <v>6.7</v>
      </c>
      <c r="I38" s="17">
        <v>6.5</v>
      </c>
      <c r="J38" s="18">
        <v>6.79</v>
      </c>
      <c r="K38" s="19">
        <v>7.08</v>
      </c>
      <c r="L38" s="1"/>
    </row>
    <row r="39" spans="1:12" x14ac:dyDescent="0.3">
      <c r="A39" s="37"/>
      <c r="B39" s="2" t="s">
        <v>31</v>
      </c>
      <c r="C39" s="3">
        <v>8</v>
      </c>
      <c r="D39" s="9">
        <v>24</v>
      </c>
      <c r="E39" s="13">
        <f t="shared" si="0"/>
        <v>3</v>
      </c>
      <c r="F39" s="11">
        <v>14</v>
      </c>
      <c r="G39" s="4">
        <v>5.4</v>
      </c>
      <c r="H39" s="4">
        <v>6</v>
      </c>
      <c r="I39" s="17">
        <v>6.08</v>
      </c>
      <c r="J39" s="18">
        <v>6.37</v>
      </c>
      <c r="K39" s="19">
        <v>6.73</v>
      </c>
      <c r="L39" s="1"/>
    </row>
    <row r="40" spans="1:12" x14ac:dyDescent="0.3">
      <c r="A40" s="37"/>
      <c r="B40" s="2" t="s">
        <v>56</v>
      </c>
      <c r="C40" s="3">
        <v>8</v>
      </c>
      <c r="D40" s="9">
        <v>15</v>
      </c>
      <c r="E40" s="13">
        <f t="shared" si="0"/>
        <v>1.875</v>
      </c>
      <c r="F40" s="11">
        <v>4</v>
      </c>
      <c r="G40" s="4">
        <v>6.22</v>
      </c>
      <c r="H40" s="4">
        <v>6.78</v>
      </c>
      <c r="I40" s="17">
        <v>6.1</v>
      </c>
      <c r="J40" s="18">
        <v>6.8</v>
      </c>
      <c r="K40" s="19">
        <v>7.58</v>
      </c>
      <c r="L40" s="1"/>
    </row>
    <row r="41" spans="1:12" x14ac:dyDescent="0.3">
      <c r="A41" s="37"/>
      <c r="B41" s="2" t="s">
        <v>32</v>
      </c>
      <c r="C41" s="3">
        <v>6</v>
      </c>
      <c r="D41" s="9">
        <v>13</v>
      </c>
      <c r="E41" s="13">
        <f t="shared" si="0"/>
        <v>2.1666666666666665</v>
      </c>
      <c r="F41" s="11">
        <v>7</v>
      </c>
      <c r="G41" s="4">
        <v>5.45</v>
      </c>
      <c r="H41" s="4">
        <v>5.88</v>
      </c>
      <c r="I41" s="17">
        <v>5.88</v>
      </c>
      <c r="J41" s="18">
        <v>6.84</v>
      </c>
      <c r="K41" s="19">
        <v>8.18</v>
      </c>
      <c r="L41" s="1"/>
    </row>
    <row r="42" spans="1:12" x14ac:dyDescent="0.3">
      <c r="A42" s="37"/>
      <c r="B42" s="2" t="s">
        <v>33</v>
      </c>
      <c r="C42" s="3">
        <v>7</v>
      </c>
      <c r="D42" s="9">
        <v>11</v>
      </c>
      <c r="E42" s="13">
        <f t="shared" si="0"/>
        <v>1.5714285714285714</v>
      </c>
      <c r="F42" s="11">
        <v>1</v>
      </c>
      <c r="G42" s="4">
        <v>5.4</v>
      </c>
      <c r="H42" s="4">
        <v>5.93</v>
      </c>
      <c r="I42" s="17">
        <v>5.83</v>
      </c>
      <c r="J42" s="18">
        <v>6.22</v>
      </c>
      <c r="K42" s="19">
        <v>6.73</v>
      </c>
      <c r="L42" s="1"/>
    </row>
    <row r="43" spans="1:12" x14ac:dyDescent="0.3">
      <c r="A43" s="37"/>
      <c r="B43" s="2" t="s">
        <v>60</v>
      </c>
      <c r="C43" s="3">
        <v>6</v>
      </c>
      <c r="D43" s="9">
        <v>9</v>
      </c>
      <c r="E43" s="13">
        <f t="shared" si="0"/>
        <v>1.5</v>
      </c>
      <c r="F43" s="11">
        <v>1</v>
      </c>
      <c r="G43" s="4">
        <v>5.95</v>
      </c>
      <c r="H43" s="4">
        <v>6.63</v>
      </c>
      <c r="I43" s="17">
        <v>5.6</v>
      </c>
      <c r="J43" s="18">
        <v>6.24</v>
      </c>
      <c r="K43" s="19">
        <v>6.8</v>
      </c>
      <c r="L43" s="1"/>
    </row>
    <row r="44" spans="1:12" x14ac:dyDescent="0.3">
      <c r="A44" s="37"/>
      <c r="B44" s="2" t="s">
        <v>34</v>
      </c>
      <c r="C44" s="3">
        <v>5</v>
      </c>
      <c r="D44" s="9">
        <v>24</v>
      </c>
      <c r="E44" s="13">
        <f t="shared" si="0"/>
        <v>4.8</v>
      </c>
      <c r="F44" s="11">
        <v>3</v>
      </c>
      <c r="G44" s="4">
        <v>5.28</v>
      </c>
      <c r="H44" s="4">
        <v>5.65</v>
      </c>
      <c r="I44" s="17">
        <v>4.03</v>
      </c>
      <c r="J44" s="18">
        <v>5.34</v>
      </c>
      <c r="K44" s="19">
        <v>5.8</v>
      </c>
      <c r="L44" s="1"/>
    </row>
    <row r="45" spans="1:12" x14ac:dyDescent="0.3">
      <c r="A45" s="37"/>
      <c r="B45" s="2" t="s">
        <v>35</v>
      </c>
      <c r="C45" s="3">
        <v>7</v>
      </c>
      <c r="D45" s="9">
        <v>17</v>
      </c>
      <c r="E45" s="13">
        <f t="shared" si="0"/>
        <v>2.4285714285714284</v>
      </c>
      <c r="F45" s="11">
        <v>5</v>
      </c>
      <c r="G45" s="4">
        <v>4.76</v>
      </c>
      <c r="H45" s="4">
        <v>5.55</v>
      </c>
      <c r="I45" s="17">
        <v>4.6500000000000004</v>
      </c>
      <c r="J45" s="18">
        <v>5.04</v>
      </c>
      <c r="K45" s="19">
        <v>5.73</v>
      </c>
      <c r="L45" s="1"/>
    </row>
    <row r="46" spans="1:12" ht="17.25" thickBot="1" x14ac:dyDescent="0.35">
      <c r="A46" s="38"/>
      <c r="B46" s="23" t="s">
        <v>36</v>
      </c>
      <c r="C46" s="24">
        <v>5</v>
      </c>
      <c r="D46" s="25">
        <v>4</v>
      </c>
      <c r="E46" s="14">
        <f t="shared" si="0"/>
        <v>0.8</v>
      </c>
      <c r="F46" s="26">
        <v>0</v>
      </c>
      <c r="G46" s="8">
        <v>5.88</v>
      </c>
      <c r="H46" s="35">
        <v>6.55</v>
      </c>
      <c r="I46" s="20">
        <v>4.4000000000000004</v>
      </c>
      <c r="J46" s="21">
        <v>5.88</v>
      </c>
      <c r="K46" s="22">
        <v>6.55</v>
      </c>
      <c r="L46" s="1"/>
    </row>
  </sheetData>
  <mergeCells count="11">
    <mergeCell ref="A5:A46"/>
    <mergeCell ref="A1:K1"/>
    <mergeCell ref="A2:A4"/>
    <mergeCell ref="B2:B4"/>
    <mergeCell ref="C2:C4"/>
    <mergeCell ref="D2:D4"/>
    <mergeCell ref="E2:E4"/>
    <mergeCell ref="F2:F4"/>
    <mergeCell ref="I3:K3"/>
    <mergeCell ref="G3:H3"/>
    <mergeCell ref="G2:K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45"/>
  <sheetViews>
    <sheetView workbookViewId="0">
      <pane xSplit="1" ySplit="4" topLeftCell="B5" activePane="bottomRight" state="frozen"/>
      <selection activeCell="E57" sqref="E57"/>
      <selection pane="topRight" activeCell="E57" sqref="E57"/>
      <selection pane="bottomLeft" activeCell="E57" sqref="E57"/>
      <selection pane="bottomRight" activeCell="L5" sqref="L5"/>
    </sheetView>
  </sheetViews>
  <sheetFormatPr defaultRowHeight="16.5" x14ac:dyDescent="0.3"/>
  <cols>
    <col min="1" max="1" width="5.5" bestFit="1" customWidth="1"/>
    <col min="2" max="2" width="25.5" bestFit="1" customWidth="1"/>
    <col min="3" max="4" width="5.5" bestFit="1" customWidth="1"/>
    <col min="5" max="5" width="7.375" bestFit="1" customWidth="1"/>
    <col min="6" max="6" width="9.25" bestFit="1" customWidth="1"/>
    <col min="7" max="8" width="7.75" customWidth="1"/>
    <col min="9" max="10" width="7.5" customWidth="1"/>
    <col min="11" max="11" width="7.5" bestFit="1" customWidth="1"/>
  </cols>
  <sheetData>
    <row r="1" spans="1:12" ht="27" thickBot="1" x14ac:dyDescent="0.35">
      <c r="A1" s="39" t="s">
        <v>48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ht="18" thickTop="1" thickBot="1" x14ac:dyDescent="0.35">
      <c r="A2" s="40" t="s">
        <v>40</v>
      </c>
      <c r="B2" s="42" t="s">
        <v>0</v>
      </c>
      <c r="C2" s="42" t="s">
        <v>37</v>
      </c>
      <c r="D2" s="44" t="s">
        <v>38</v>
      </c>
      <c r="E2" s="46" t="s">
        <v>39</v>
      </c>
      <c r="F2" s="48" t="s">
        <v>54</v>
      </c>
      <c r="G2" s="54" t="s">
        <v>63</v>
      </c>
      <c r="H2" s="55"/>
      <c r="I2" s="55"/>
      <c r="J2" s="55"/>
      <c r="K2" s="56"/>
    </row>
    <row r="3" spans="1:12" ht="17.25" thickTop="1" x14ac:dyDescent="0.3">
      <c r="A3" s="41"/>
      <c r="B3" s="43"/>
      <c r="C3" s="43"/>
      <c r="D3" s="45"/>
      <c r="E3" s="47"/>
      <c r="F3" s="49"/>
      <c r="G3" s="53" t="s">
        <v>42</v>
      </c>
      <c r="H3" s="53"/>
      <c r="I3" s="50" t="s">
        <v>43</v>
      </c>
      <c r="J3" s="51"/>
      <c r="K3" s="58"/>
    </row>
    <row r="4" spans="1:12" x14ac:dyDescent="0.3">
      <c r="A4" s="41"/>
      <c r="B4" s="43"/>
      <c r="C4" s="43"/>
      <c r="D4" s="45"/>
      <c r="E4" s="47"/>
      <c r="F4" s="49"/>
      <c r="G4" s="34" t="s">
        <v>44</v>
      </c>
      <c r="H4" s="34" t="s">
        <v>45</v>
      </c>
      <c r="I4" s="28" t="s">
        <v>61</v>
      </c>
      <c r="J4" s="29" t="s">
        <v>44</v>
      </c>
      <c r="K4" s="31" t="s">
        <v>45</v>
      </c>
    </row>
    <row r="5" spans="1:12" x14ac:dyDescent="0.3">
      <c r="A5" s="37" t="s">
        <v>52</v>
      </c>
      <c r="B5" s="2" t="s">
        <v>1</v>
      </c>
      <c r="C5" s="3">
        <v>7</v>
      </c>
      <c r="D5" s="9">
        <v>46</v>
      </c>
      <c r="E5" s="13">
        <f t="shared" ref="E5:E35" si="0">D5/C5</f>
        <v>6.5714285714285712</v>
      </c>
      <c r="F5" s="11">
        <v>3</v>
      </c>
      <c r="G5" s="4">
        <v>3.17</v>
      </c>
      <c r="H5" s="4">
        <v>3.55</v>
      </c>
      <c r="I5" s="17">
        <v>3.03</v>
      </c>
      <c r="J5" s="18">
        <v>3.65</v>
      </c>
      <c r="K5" s="32">
        <v>4.4800000000000004</v>
      </c>
      <c r="L5" s="1"/>
    </row>
    <row r="6" spans="1:12" x14ac:dyDescent="0.3">
      <c r="A6" s="37"/>
      <c r="B6" s="2" t="s">
        <v>59</v>
      </c>
      <c r="C6" s="3">
        <v>1</v>
      </c>
      <c r="D6" s="9">
        <v>4</v>
      </c>
      <c r="E6" s="13">
        <f t="shared" si="0"/>
        <v>4</v>
      </c>
      <c r="F6" s="11">
        <v>1</v>
      </c>
      <c r="G6" s="4">
        <v>3.15</v>
      </c>
      <c r="H6" s="4">
        <v>3.15</v>
      </c>
      <c r="I6" s="17">
        <v>6</v>
      </c>
      <c r="J6" s="18">
        <v>6</v>
      </c>
      <c r="K6" s="32">
        <v>6</v>
      </c>
      <c r="L6" s="1"/>
    </row>
    <row r="7" spans="1:12" x14ac:dyDescent="0.3">
      <c r="A7" s="37"/>
      <c r="B7" s="2" t="s">
        <v>2</v>
      </c>
      <c r="C7" s="3">
        <v>4</v>
      </c>
      <c r="D7" s="9">
        <v>19</v>
      </c>
      <c r="E7" s="13">
        <f t="shared" si="0"/>
        <v>4.75</v>
      </c>
      <c r="F7" s="11">
        <v>1</v>
      </c>
      <c r="G7" s="4">
        <v>3.92</v>
      </c>
      <c r="H7" s="4">
        <v>4.68</v>
      </c>
      <c r="I7" s="17">
        <v>2.88</v>
      </c>
      <c r="J7" s="18">
        <v>3.86</v>
      </c>
      <c r="K7" s="32">
        <v>4.45</v>
      </c>
      <c r="L7" s="1"/>
    </row>
    <row r="8" spans="1:12" x14ac:dyDescent="0.3">
      <c r="A8" s="37"/>
      <c r="B8" s="2" t="s">
        <v>3</v>
      </c>
      <c r="C8" s="3">
        <v>7</v>
      </c>
      <c r="D8" s="9">
        <v>73</v>
      </c>
      <c r="E8" s="13">
        <f t="shared" si="0"/>
        <v>10.428571428571429</v>
      </c>
      <c r="F8" s="11">
        <v>15</v>
      </c>
      <c r="G8" s="4">
        <v>2.04</v>
      </c>
      <c r="H8" s="4">
        <v>2.83</v>
      </c>
      <c r="I8" s="17">
        <v>2</v>
      </c>
      <c r="J8" s="18">
        <v>2.83</v>
      </c>
      <c r="K8" s="32">
        <v>3.8</v>
      </c>
      <c r="L8" s="1"/>
    </row>
    <row r="9" spans="1:12" x14ac:dyDescent="0.3">
      <c r="A9" s="37"/>
      <c r="B9" s="2" t="s">
        <v>4</v>
      </c>
      <c r="C9" s="3">
        <v>5</v>
      </c>
      <c r="D9" s="9">
        <v>29</v>
      </c>
      <c r="E9" s="13">
        <f t="shared" si="0"/>
        <v>5.8</v>
      </c>
      <c r="F9" s="11">
        <v>12</v>
      </c>
      <c r="G9" s="4">
        <v>4.7699999999999996</v>
      </c>
      <c r="H9" s="4">
        <v>4.9000000000000004</v>
      </c>
      <c r="I9" s="17">
        <v>4.68</v>
      </c>
      <c r="J9" s="18">
        <v>5.25</v>
      </c>
      <c r="K9" s="32">
        <v>5.95</v>
      </c>
      <c r="L9" s="1"/>
    </row>
    <row r="10" spans="1:12" x14ac:dyDescent="0.3">
      <c r="A10" s="37"/>
      <c r="B10" s="2" t="s">
        <v>5</v>
      </c>
      <c r="C10" s="3">
        <v>1</v>
      </c>
      <c r="D10" s="9">
        <v>2</v>
      </c>
      <c r="E10" s="13">
        <f t="shared" si="0"/>
        <v>2</v>
      </c>
      <c r="F10" s="11">
        <v>1</v>
      </c>
      <c r="G10" s="4">
        <v>6.53</v>
      </c>
      <c r="H10" s="4">
        <v>6.53</v>
      </c>
      <c r="I10" s="17">
        <v>6.9</v>
      </c>
      <c r="J10" s="18">
        <v>6.9</v>
      </c>
      <c r="K10" s="32">
        <v>6.9</v>
      </c>
      <c r="L10" s="1"/>
    </row>
    <row r="11" spans="1:12" x14ac:dyDescent="0.3">
      <c r="A11" s="37"/>
      <c r="B11" s="2" t="s">
        <v>6</v>
      </c>
      <c r="C11" s="3">
        <v>1</v>
      </c>
      <c r="D11" s="9">
        <v>8</v>
      </c>
      <c r="E11" s="13">
        <f t="shared" si="0"/>
        <v>8</v>
      </c>
      <c r="F11" s="11">
        <v>1</v>
      </c>
      <c r="G11" s="4">
        <v>5.15</v>
      </c>
      <c r="H11" s="4">
        <v>5.15</v>
      </c>
      <c r="I11" s="17">
        <v>5.7</v>
      </c>
      <c r="J11" s="18">
        <v>5.7</v>
      </c>
      <c r="K11" s="32">
        <v>5.7</v>
      </c>
      <c r="L11" s="1"/>
    </row>
    <row r="12" spans="1:12" x14ac:dyDescent="0.3">
      <c r="A12" s="37"/>
      <c r="B12" s="2" t="s">
        <v>7</v>
      </c>
      <c r="C12" s="3">
        <v>2</v>
      </c>
      <c r="D12" s="9">
        <v>13</v>
      </c>
      <c r="E12" s="13">
        <f t="shared" si="0"/>
        <v>6.5</v>
      </c>
      <c r="F12" s="11">
        <v>1</v>
      </c>
      <c r="G12" s="4">
        <v>3.99</v>
      </c>
      <c r="H12" s="4">
        <v>4.75</v>
      </c>
      <c r="I12" s="17">
        <v>3.23</v>
      </c>
      <c r="J12" s="18">
        <v>4.43</v>
      </c>
      <c r="K12" s="32">
        <v>5.63</v>
      </c>
      <c r="L12" s="1"/>
    </row>
    <row r="13" spans="1:12" x14ac:dyDescent="0.3">
      <c r="A13" s="37"/>
      <c r="B13" s="2" t="s">
        <v>8</v>
      </c>
      <c r="C13" s="3">
        <v>1</v>
      </c>
      <c r="D13" s="9">
        <v>3</v>
      </c>
      <c r="E13" s="13">
        <f t="shared" si="0"/>
        <v>3</v>
      </c>
      <c r="F13" s="11">
        <v>0</v>
      </c>
      <c r="G13" s="4">
        <v>5.8</v>
      </c>
      <c r="H13" s="4">
        <v>5.8</v>
      </c>
      <c r="I13" s="17">
        <v>5.8</v>
      </c>
      <c r="J13" s="18">
        <v>5.8</v>
      </c>
      <c r="K13" s="32">
        <v>5.8</v>
      </c>
      <c r="L13" s="1"/>
    </row>
    <row r="14" spans="1:12" x14ac:dyDescent="0.3">
      <c r="A14" s="37"/>
      <c r="B14" s="2" t="s">
        <v>9</v>
      </c>
      <c r="C14" s="3">
        <v>2</v>
      </c>
      <c r="D14" s="9">
        <v>13</v>
      </c>
      <c r="E14" s="13">
        <f t="shared" si="0"/>
        <v>6.5</v>
      </c>
      <c r="F14" s="11">
        <v>0</v>
      </c>
      <c r="G14" s="4">
        <v>4.41</v>
      </c>
      <c r="H14" s="4">
        <v>4.58</v>
      </c>
      <c r="I14" s="17">
        <v>4.2300000000000004</v>
      </c>
      <c r="J14" s="18">
        <v>4.41</v>
      </c>
      <c r="K14" s="32">
        <v>4.58</v>
      </c>
      <c r="L14" s="1"/>
    </row>
    <row r="15" spans="1:12" x14ac:dyDescent="0.3">
      <c r="A15" s="37"/>
      <c r="B15" s="2" t="s">
        <v>10</v>
      </c>
      <c r="C15" s="3">
        <v>1</v>
      </c>
      <c r="D15" s="9">
        <v>3</v>
      </c>
      <c r="E15" s="13">
        <f t="shared" si="0"/>
        <v>3</v>
      </c>
      <c r="F15" s="11">
        <v>0</v>
      </c>
      <c r="G15" s="4">
        <v>4.2300000000000004</v>
      </c>
      <c r="H15" s="4">
        <v>4.2300000000000004</v>
      </c>
      <c r="I15" s="17">
        <v>4.2300000000000004</v>
      </c>
      <c r="J15" s="18">
        <v>4.2300000000000004</v>
      </c>
      <c r="K15" s="32">
        <v>4.2300000000000004</v>
      </c>
      <c r="L15" s="1"/>
    </row>
    <row r="16" spans="1:12" x14ac:dyDescent="0.3">
      <c r="A16" s="37"/>
      <c r="B16" s="2" t="s">
        <v>55</v>
      </c>
      <c r="C16" s="3">
        <v>5</v>
      </c>
      <c r="D16" s="9">
        <v>24</v>
      </c>
      <c r="E16" s="13">
        <f t="shared" si="0"/>
        <v>4.8</v>
      </c>
      <c r="F16" s="11">
        <v>15</v>
      </c>
      <c r="G16" s="4">
        <v>3.57</v>
      </c>
      <c r="H16" s="4">
        <v>4.4800000000000004</v>
      </c>
      <c r="I16" s="17">
        <v>4.6500000000000004</v>
      </c>
      <c r="J16" s="18">
        <v>4.82</v>
      </c>
      <c r="K16" s="32">
        <v>5.03</v>
      </c>
      <c r="L16" s="1"/>
    </row>
    <row r="17" spans="1:12" x14ac:dyDescent="0.3">
      <c r="A17" s="37"/>
      <c r="B17" s="2" t="s">
        <v>11</v>
      </c>
      <c r="C17" s="3">
        <v>2</v>
      </c>
      <c r="D17" s="9">
        <v>11</v>
      </c>
      <c r="E17" s="13">
        <f t="shared" si="0"/>
        <v>5.5</v>
      </c>
      <c r="F17" s="11">
        <v>7</v>
      </c>
      <c r="G17" s="4">
        <v>4.6100000000000003</v>
      </c>
      <c r="H17" s="4">
        <v>4.9800000000000004</v>
      </c>
      <c r="I17" s="17">
        <v>6.18</v>
      </c>
      <c r="J17" s="18">
        <v>6.29</v>
      </c>
      <c r="K17" s="32">
        <v>6.4</v>
      </c>
      <c r="L17" s="1"/>
    </row>
    <row r="18" spans="1:12" x14ac:dyDescent="0.3">
      <c r="A18" s="37"/>
      <c r="B18" s="2" t="s">
        <v>12</v>
      </c>
      <c r="C18" s="3">
        <v>1</v>
      </c>
      <c r="D18" s="9">
        <v>3</v>
      </c>
      <c r="E18" s="13">
        <f t="shared" si="0"/>
        <v>3</v>
      </c>
      <c r="F18" s="11">
        <v>1</v>
      </c>
      <c r="G18" s="4">
        <v>3.28</v>
      </c>
      <c r="H18" s="4">
        <v>3.28</v>
      </c>
      <c r="I18" s="17">
        <v>6.83</v>
      </c>
      <c r="J18" s="18">
        <v>6.83</v>
      </c>
      <c r="K18" s="32">
        <v>6.83</v>
      </c>
      <c r="L18" s="1"/>
    </row>
    <row r="19" spans="1:12" x14ac:dyDescent="0.3">
      <c r="A19" s="37"/>
      <c r="B19" s="2" t="s">
        <v>13</v>
      </c>
      <c r="C19" s="3">
        <v>1</v>
      </c>
      <c r="D19" s="9">
        <v>4</v>
      </c>
      <c r="E19" s="13">
        <f t="shared" si="0"/>
        <v>4</v>
      </c>
      <c r="F19" s="11">
        <v>0</v>
      </c>
      <c r="G19" s="4">
        <v>2.58</v>
      </c>
      <c r="H19" s="4">
        <v>2.58</v>
      </c>
      <c r="I19" s="17">
        <v>2.58</v>
      </c>
      <c r="J19" s="18">
        <v>2.58</v>
      </c>
      <c r="K19" s="32">
        <v>2.58</v>
      </c>
      <c r="L19" s="1"/>
    </row>
    <row r="20" spans="1:12" x14ac:dyDescent="0.3">
      <c r="A20" s="37"/>
      <c r="B20" s="2" t="s">
        <v>14</v>
      </c>
      <c r="C20" s="3">
        <v>2</v>
      </c>
      <c r="D20" s="9">
        <v>2</v>
      </c>
      <c r="E20" s="13">
        <f t="shared" si="0"/>
        <v>1</v>
      </c>
      <c r="F20" s="11">
        <v>0</v>
      </c>
      <c r="G20" s="4">
        <v>3.69</v>
      </c>
      <c r="H20" s="4">
        <v>5.05</v>
      </c>
      <c r="I20" s="17">
        <v>2.33</v>
      </c>
      <c r="J20" s="18">
        <v>3.69</v>
      </c>
      <c r="K20" s="32">
        <v>5.05</v>
      </c>
      <c r="L20" s="1"/>
    </row>
    <row r="21" spans="1:12" x14ac:dyDescent="0.3">
      <c r="A21" s="37"/>
      <c r="B21" s="2" t="s">
        <v>16</v>
      </c>
      <c r="C21" s="3">
        <v>1</v>
      </c>
      <c r="D21" s="9">
        <v>1</v>
      </c>
      <c r="E21" s="13">
        <f t="shared" si="0"/>
        <v>1</v>
      </c>
      <c r="F21" s="11">
        <v>0</v>
      </c>
      <c r="G21" s="4">
        <v>3.6</v>
      </c>
      <c r="H21" s="4">
        <v>3.6</v>
      </c>
      <c r="I21" s="17">
        <v>3.6</v>
      </c>
      <c r="J21" s="18">
        <v>3.6</v>
      </c>
      <c r="K21" s="32">
        <v>3.6</v>
      </c>
      <c r="L21" s="1"/>
    </row>
    <row r="22" spans="1:12" x14ac:dyDescent="0.3">
      <c r="A22" s="37"/>
      <c r="B22" s="2" t="s">
        <v>17</v>
      </c>
      <c r="C22" s="3">
        <v>1</v>
      </c>
      <c r="D22" s="9">
        <v>4</v>
      </c>
      <c r="E22" s="13">
        <f t="shared" si="0"/>
        <v>4</v>
      </c>
      <c r="F22" s="11">
        <v>0</v>
      </c>
      <c r="G22" s="4">
        <v>5.75</v>
      </c>
      <c r="H22" s="4">
        <v>5.75</v>
      </c>
      <c r="I22" s="17">
        <v>5.75</v>
      </c>
      <c r="J22" s="18">
        <v>5.75</v>
      </c>
      <c r="K22" s="32">
        <v>5.75</v>
      </c>
      <c r="L22" s="1"/>
    </row>
    <row r="23" spans="1:12" x14ac:dyDescent="0.3">
      <c r="A23" s="37"/>
      <c r="B23" s="2" t="s">
        <v>18</v>
      </c>
      <c r="C23" s="3">
        <v>1</v>
      </c>
      <c r="D23" s="9">
        <v>2</v>
      </c>
      <c r="E23" s="13">
        <f t="shared" si="0"/>
        <v>2</v>
      </c>
      <c r="F23" s="11">
        <v>0</v>
      </c>
      <c r="G23" s="4">
        <v>4.0999999999999996</v>
      </c>
      <c r="H23" s="4">
        <v>4.0999999999999996</v>
      </c>
      <c r="I23" s="17">
        <v>4.0999999999999996</v>
      </c>
      <c r="J23" s="18">
        <v>4.0999999999999996</v>
      </c>
      <c r="K23" s="32">
        <v>4.0999999999999996</v>
      </c>
      <c r="L23" s="1"/>
    </row>
    <row r="24" spans="1:12" x14ac:dyDescent="0.3">
      <c r="A24" s="37"/>
      <c r="B24" s="2" t="s">
        <v>19</v>
      </c>
      <c r="C24" s="3">
        <v>1</v>
      </c>
      <c r="D24" s="9">
        <v>3</v>
      </c>
      <c r="E24" s="13">
        <f t="shared" si="0"/>
        <v>3</v>
      </c>
      <c r="F24" s="11">
        <v>0</v>
      </c>
      <c r="G24" s="4">
        <v>4.2300000000000004</v>
      </c>
      <c r="H24" s="4">
        <v>4.2300000000000004</v>
      </c>
      <c r="I24" s="17">
        <v>4.2300000000000004</v>
      </c>
      <c r="J24" s="18">
        <v>4.2300000000000004</v>
      </c>
      <c r="K24" s="32">
        <v>4.2300000000000004</v>
      </c>
      <c r="L24" s="1"/>
    </row>
    <row r="25" spans="1:12" x14ac:dyDescent="0.3">
      <c r="A25" s="37"/>
      <c r="B25" s="2" t="s">
        <v>20</v>
      </c>
      <c r="C25" s="3">
        <v>1</v>
      </c>
      <c r="D25" s="9">
        <v>2</v>
      </c>
      <c r="E25" s="13">
        <f t="shared" si="0"/>
        <v>2</v>
      </c>
      <c r="F25" s="11">
        <v>0</v>
      </c>
      <c r="G25" s="4">
        <v>7.05</v>
      </c>
      <c r="H25" s="4">
        <v>7.05</v>
      </c>
      <c r="I25" s="17">
        <v>0</v>
      </c>
      <c r="J25" s="18">
        <v>0</v>
      </c>
      <c r="K25" s="32">
        <v>0</v>
      </c>
      <c r="L25" s="1"/>
    </row>
    <row r="26" spans="1:12" x14ac:dyDescent="0.3">
      <c r="A26" s="37"/>
      <c r="B26" s="2" t="s">
        <v>58</v>
      </c>
      <c r="C26" s="3">
        <v>1</v>
      </c>
      <c r="D26" s="9">
        <v>2</v>
      </c>
      <c r="E26" s="13">
        <f t="shared" si="0"/>
        <v>2</v>
      </c>
      <c r="F26" s="11">
        <v>0</v>
      </c>
      <c r="G26" s="4">
        <v>4.58</v>
      </c>
      <c r="H26" s="4">
        <v>4.58</v>
      </c>
      <c r="I26" s="17">
        <v>4.58</v>
      </c>
      <c r="J26" s="18">
        <v>4.58</v>
      </c>
      <c r="K26" s="32">
        <v>4.58</v>
      </c>
      <c r="L26" s="1"/>
    </row>
    <row r="27" spans="1:12" x14ac:dyDescent="0.3">
      <c r="A27" s="37"/>
      <c r="B27" s="2" t="s">
        <v>21</v>
      </c>
      <c r="C27" s="3">
        <v>1</v>
      </c>
      <c r="D27" s="9">
        <v>5</v>
      </c>
      <c r="E27" s="13">
        <f t="shared" si="0"/>
        <v>5</v>
      </c>
      <c r="F27" s="11">
        <v>0</v>
      </c>
      <c r="G27" s="4">
        <v>2.5</v>
      </c>
      <c r="H27" s="4">
        <v>2.5</v>
      </c>
      <c r="I27" s="17">
        <v>2.5</v>
      </c>
      <c r="J27" s="18">
        <v>2.5</v>
      </c>
      <c r="K27" s="32">
        <v>2.5</v>
      </c>
      <c r="L27" s="1"/>
    </row>
    <row r="28" spans="1:12" x14ac:dyDescent="0.3">
      <c r="A28" s="37"/>
      <c r="B28" s="2" t="s">
        <v>22</v>
      </c>
      <c r="C28" s="3">
        <v>1</v>
      </c>
      <c r="D28" s="9">
        <v>3</v>
      </c>
      <c r="E28" s="13">
        <f t="shared" si="0"/>
        <v>3</v>
      </c>
      <c r="F28" s="11">
        <v>0</v>
      </c>
      <c r="G28" s="4">
        <v>6.6</v>
      </c>
      <c r="H28" s="4">
        <v>6.6</v>
      </c>
      <c r="I28" s="17">
        <v>0</v>
      </c>
      <c r="J28" s="18">
        <v>0</v>
      </c>
      <c r="K28" s="32">
        <v>0</v>
      </c>
      <c r="L28" s="1"/>
    </row>
    <row r="29" spans="1:12" x14ac:dyDescent="0.3">
      <c r="A29" s="37"/>
      <c r="B29" s="2" t="s">
        <v>23</v>
      </c>
      <c r="C29" s="3">
        <v>2</v>
      </c>
      <c r="D29" s="9">
        <v>12</v>
      </c>
      <c r="E29" s="13">
        <f t="shared" si="0"/>
        <v>6</v>
      </c>
      <c r="F29" s="11">
        <v>0</v>
      </c>
      <c r="G29" s="4">
        <v>5.12</v>
      </c>
      <c r="H29" s="4">
        <v>5.38</v>
      </c>
      <c r="I29" s="17">
        <v>4.8499999999999996</v>
      </c>
      <c r="J29" s="18">
        <v>5.12</v>
      </c>
      <c r="K29" s="32">
        <v>5.38</v>
      </c>
      <c r="L29" s="1"/>
    </row>
    <row r="30" spans="1:12" x14ac:dyDescent="0.3">
      <c r="A30" s="37"/>
      <c r="B30" s="2" t="s">
        <v>24</v>
      </c>
      <c r="C30" s="3">
        <v>1</v>
      </c>
      <c r="D30" s="9">
        <v>3</v>
      </c>
      <c r="E30" s="13">
        <f t="shared" si="0"/>
        <v>3</v>
      </c>
      <c r="F30" s="11">
        <v>0</v>
      </c>
      <c r="G30" s="4">
        <v>3.18</v>
      </c>
      <c r="H30" s="4">
        <v>3.18</v>
      </c>
      <c r="I30" s="17">
        <v>3.18</v>
      </c>
      <c r="J30" s="18">
        <v>3.18</v>
      </c>
      <c r="K30" s="32">
        <v>3.18</v>
      </c>
      <c r="L30" s="1"/>
    </row>
    <row r="31" spans="1:12" x14ac:dyDescent="0.3">
      <c r="A31" s="37"/>
      <c r="B31" s="2" t="s">
        <v>25</v>
      </c>
      <c r="C31" s="3">
        <v>1</v>
      </c>
      <c r="D31" s="9">
        <v>1</v>
      </c>
      <c r="E31" s="13">
        <f t="shared" si="0"/>
        <v>1</v>
      </c>
      <c r="F31" s="11">
        <v>0</v>
      </c>
      <c r="G31" s="4">
        <v>7.95</v>
      </c>
      <c r="H31" s="4">
        <v>7.95</v>
      </c>
      <c r="I31" s="17">
        <v>0</v>
      </c>
      <c r="J31" s="18">
        <v>0</v>
      </c>
      <c r="K31" s="32">
        <v>0</v>
      </c>
      <c r="L31" s="1"/>
    </row>
    <row r="32" spans="1:12" x14ac:dyDescent="0.3">
      <c r="A32" s="37"/>
      <c r="B32" s="2" t="s">
        <v>26</v>
      </c>
      <c r="C32" s="3">
        <v>3</v>
      </c>
      <c r="D32" s="9">
        <v>9</v>
      </c>
      <c r="E32" s="13">
        <f t="shared" si="0"/>
        <v>3</v>
      </c>
      <c r="F32" s="11">
        <v>4</v>
      </c>
      <c r="G32" s="4">
        <v>5.34</v>
      </c>
      <c r="H32" s="4">
        <v>5.93</v>
      </c>
      <c r="I32" s="17">
        <v>5.4</v>
      </c>
      <c r="J32" s="18">
        <v>5.67</v>
      </c>
      <c r="K32" s="32">
        <v>5.93</v>
      </c>
      <c r="L32" s="1"/>
    </row>
    <row r="33" spans="1:12" x14ac:dyDescent="0.3">
      <c r="A33" s="37"/>
      <c r="B33" s="2" t="s">
        <v>27</v>
      </c>
      <c r="C33" s="3">
        <v>1</v>
      </c>
      <c r="D33" s="9">
        <v>1</v>
      </c>
      <c r="E33" s="13">
        <f t="shared" si="0"/>
        <v>1</v>
      </c>
      <c r="F33" s="11">
        <v>0</v>
      </c>
      <c r="G33" s="4">
        <v>0</v>
      </c>
      <c r="H33" s="4">
        <v>0</v>
      </c>
      <c r="I33" s="17">
        <v>0</v>
      </c>
      <c r="J33" s="18">
        <v>0</v>
      </c>
      <c r="K33" s="32">
        <v>0</v>
      </c>
      <c r="L33" s="1"/>
    </row>
    <row r="34" spans="1:12" x14ac:dyDescent="0.3">
      <c r="A34" s="37"/>
      <c r="B34" s="2" t="s">
        <v>28</v>
      </c>
      <c r="C34" s="3">
        <v>2</v>
      </c>
      <c r="D34" s="9">
        <v>7</v>
      </c>
      <c r="E34" s="13">
        <f t="shared" si="0"/>
        <v>3.5</v>
      </c>
      <c r="F34" s="11">
        <v>0</v>
      </c>
      <c r="G34" s="4">
        <v>5.34</v>
      </c>
      <c r="H34" s="4">
        <v>5.75</v>
      </c>
      <c r="I34" s="17">
        <v>4.93</v>
      </c>
      <c r="J34" s="18">
        <v>5.34</v>
      </c>
      <c r="K34" s="32">
        <v>5.75</v>
      </c>
      <c r="L34" s="1"/>
    </row>
    <row r="35" spans="1:12" x14ac:dyDescent="0.3">
      <c r="A35" s="37"/>
      <c r="B35" s="2" t="s">
        <v>57</v>
      </c>
      <c r="C35" s="3">
        <v>1</v>
      </c>
      <c r="D35" s="9">
        <v>2</v>
      </c>
      <c r="E35" s="13">
        <f t="shared" si="0"/>
        <v>2</v>
      </c>
      <c r="F35" s="11">
        <v>0</v>
      </c>
      <c r="G35" s="4">
        <v>6.95</v>
      </c>
      <c r="H35" s="4">
        <v>6.95</v>
      </c>
      <c r="I35" s="17">
        <v>6.95</v>
      </c>
      <c r="J35" s="18">
        <v>6.95</v>
      </c>
      <c r="K35" s="32">
        <v>6.95</v>
      </c>
      <c r="L35" s="1"/>
    </row>
    <row r="36" spans="1:12" x14ac:dyDescent="0.3">
      <c r="A36" s="37"/>
      <c r="B36" s="2" t="s">
        <v>29</v>
      </c>
      <c r="C36" s="3">
        <v>2</v>
      </c>
      <c r="D36" s="9">
        <v>6</v>
      </c>
      <c r="E36" s="13">
        <f t="shared" ref="E36:E45" si="1">D36/C36</f>
        <v>3</v>
      </c>
      <c r="F36" s="11">
        <v>4</v>
      </c>
      <c r="G36" s="4">
        <v>4.47</v>
      </c>
      <c r="H36" s="4">
        <v>4.63</v>
      </c>
      <c r="I36" s="17">
        <v>4.63</v>
      </c>
      <c r="J36" s="18">
        <v>5.57</v>
      </c>
      <c r="K36" s="32">
        <v>6.5</v>
      </c>
      <c r="L36" s="1"/>
    </row>
    <row r="37" spans="1:12" x14ac:dyDescent="0.3">
      <c r="A37" s="37"/>
      <c r="B37" s="2" t="s">
        <v>30</v>
      </c>
      <c r="C37" s="3">
        <v>1</v>
      </c>
      <c r="D37" s="9">
        <v>1</v>
      </c>
      <c r="E37" s="13">
        <f t="shared" si="1"/>
        <v>1</v>
      </c>
      <c r="F37" s="11">
        <v>0</v>
      </c>
      <c r="G37" s="4">
        <v>4.5</v>
      </c>
      <c r="H37" s="4">
        <v>4.5</v>
      </c>
      <c r="I37" s="17">
        <v>4.5</v>
      </c>
      <c r="J37" s="18">
        <v>4.5</v>
      </c>
      <c r="K37" s="32">
        <v>4.5</v>
      </c>
      <c r="L37" s="1"/>
    </row>
    <row r="38" spans="1:12" x14ac:dyDescent="0.3">
      <c r="A38" s="37"/>
      <c r="B38" s="2" t="s">
        <v>31</v>
      </c>
      <c r="C38" s="3">
        <v>1</v>
      </c>
      <c r="D38" s="9">
        <v>3</v>
      </c>
      <c r="E38" s="13">
        <f t="shared" si="1"/>
        <v>3</v>
      </c>
      <c r="F38" s="11">
        <v>2</v>
      </c>
      <c r="G38" s="4">
        <v>4.83</v>
      </c>
      <c r="H38" s="4">
        <v>4.83</v>
      </c>
      <c r="I38" s="17">
        <v>0</v>
      </c>
      <c r="J38" s="18">
        <v>0</v>
      </c>
      <c r="K38" s="32">
        <v>0</v>
      </c>
      <c r="L38" s="1"/>
    </row>
    <row r="39" spans="1:12" x14ac:dyDescent="0.3">
      <c r="A39" s="37"/>
      <c r="B39" s="2" t="s">
        <v>56</v>
      </c>
      <c r="C39" s="3">
        <v>1</v>
      </c>
      <c r="D39" s="9">
        <v>1</v>
      </c>
      <c r="E39" s="13">
        <f t="shared" si="1"/>
        <v>1</v>
      </c>
      <c r="F39" s="11">
        <v>0</v>
      </c>
      <c r="G39" s="4">
        <v>5.75</v>
      </c>
      <c r="H39" s="4">
        <v>5.75</v>
      </c>
      <c r="I39" s="17">
        <v>0</v>
      </c>
      <c r="J39" s="18">
        <v>0</v>
      </c>
      <c r="K39" s="32">
        <v>0</v>
      </c>
      <c r="L39" s="1"/>
    </row>
    <row r="40" spans="1:12" x14ac:dyDescent="0.3">
      <c r="A40" s="37"/>
      <c r="B40" s="2" t="s">
        <v>32</v>
      </c>
      <c r="C40" s="3">
        <v>1</v>
      </c>
      <c r="D40" s="9">
        <v>4</v>
      </c>
      <c r="E40" s="13">
        <f t="shared" si="1"/>
        <v>4</v>
      </c>
      <c r="F40" s="11">
        <v>0</v>
      </c>
      <c r="G40" s="4">
        <v>5.83</v>
      </c>
      <c r="H40" s="4">
        <v>5.83</v>
      </c>
      <c r="I40" s="17">
        <v>5.83</v>
      </c>
      <c r="J40" s="18">
        <v>5.83</v>
      </c>
      <c r="K40" s="32">
        <v>5.83</v>
      </c>
      <c r="L40" s="1"/>
    </row>
    <row r="41" spans="1:12" x14ac:dyDescent="0.3">
      <c r="A41" s="37"/>
      <c r="B41" s="2" t="s">
        <v>33</v>
      </c>
      <c r="C41" s="3">
        <v>1</v>
      </c>
      <c r="D41" s="9">
        <v>6</v>
      </c>
      <c r="E41" s="13">
        <f t="shared" si="1"/>
        <v>6</v>
      </c>
      <c r="F41" s="11">
        <v>0</v>
      </c>
      <c r="G41" s="4">
        <v>5</v>
      </c>
      <c r="H41" s="4">
        <v>5</v>
      </c>
      <c r="I41" s="17">
        <v>5</v>
      </c>
      <c r="J41" s="18">
        <v>5</v>
      </c>
      <c r="K41" s="32">
        <v>5</v>
      </c>
      <c r="L41" s="1"/>
    </row>
    <row r="42" spans="1:12" x14ac:dyDescent="0.3">
      <c r="A42" s="37"/>
      <c r="B42" s="2" t="s">
        <v>60</v>
      </c>
      <c r="C42" s="3">
        <v>1</v>
      </c>
      <c r="D42" s="9">
        <v>4</v>
      </c>
      <c r="E42" s="13">
        <f t="shared" si="1"/>
        <v>4</v>
      </c>
      <c r="F42" s="11">
        <v>1</v>
      </c>
      <c r="G42" s="4">
        <v>4.9800000000000004</v>
      </c>
      <c r="H42" s="4">
        <v>4.9800000000000004</v>
      </c>
      <c r="I42" s="17">
        <v>5.08</v>
      </c>
      <c r="J42" s="18">
        <v>5.08</v>
      </c>
      <c r="K42" s="32">
        <v>5.08</v>
      </c>
      <c r="L42" s="1"/>
    </row>
    <row r="43" spans="1:12" x14ac:dyDescent="0.3">
      <c r="A43" s="37"/>
      <c r="B43" s="2" t="s">
        <v>34</v>
      </c>
      <c r="C43" s="3">
        <v>1</v>
      </c>
      <c r="D43" s="9">
        <v>8</v>
      </c>
      <c r="E43" s="13">
        <f t="shared" si="1"/>
        <v>8</v>
      </c>
      <c r="F43" s="11">
        <v>0</v>
      </c>
      <c r="G43" s="4">
        <v>4.75</v>
      </c>
      <c r="H43" s="4">
        <v>4.75</v>
      </c>
      <c r="I43" s="17">
        <v>4.75</v>
      </c>
      <c r="J43" s="18">
        <v>4.75</v>
      </c>
      <c r="K43" s="32">
        <v>4.75</v>
      </c>
      <c r="L43" s="1"/>
    </row>
    <row r="44" spans="1:12" x14ac:dyDescent="0.3">
      <c r="A44" s="37"/>
      <c r="B44" s="2" t="s">
        <v>35</v>
      </c>
      <c r="C44" s="3">
        <v>1</v>
      </c>
      <c r="D44" s="9">
        <v>3</v>
      </c>
      <c r="E44" s="13">
        <f t="shared" si="1"/>
        <v>3</v>
      </c>
      <c r="F44" s="11">
        <v>0</v>
      </c>
      <c r="G44" s="4">
        <v>4.28</v>
      </c>
      <c r="H44" s="4">
        <v>4.28</v>
      </c>
      <c r="I44" s="17">
        <v>4.28</v>
      </c>
      <c r="J44" s="18">
        <v>4.28</v>
      </c>
      <c r="K44" s="32">
        <v>4.28</v>
      </c>
      <c r="L44" s="1"/>
    </row>
    <row r="45" spans="1:12" ht="17.25" thickBot="1" x14ac:dyDescent="0.35">
      <c r="A45" s="38"/>
      <c r="B45" s="23" t="s">
        <v>36</v>
      </c>
      <c r="C45" s="24">
        <v>1</v>
      </c>
      <c r="D45" s="25">
        <v>6</v>
      </c>
      <c r="E45" s="14">
        <f t="shared" si="1"/>
        <v>6</v>
      </c>
      <c r="F45" s="26">
        <v>3</v>
      </c>
      <c r="G45" s="8">
        <v>6.2</v>
      </c>
      <c r="H45" s="35">
        <v>6.2</v>
      </c>
      <c r="I45" s="20">
        <v>7.73</v>
      </c>
      <c r="J45" s="21">
        <v>7.73</v>
      </c>
      <c r="K45" s="33">
        <v>7.73</v>
      </c>
      <c r="L45" s="1"/>
    </row>
  </sheetData>
  <mergeCells count="11">
    <mergeCell ref="A5:A45"/>
    <mergeCell ref="A1:K1"/>
    <mergeCell ref="A2:A4"/>
    <mergeCell ref="B2:B4"/>
    <mergeCell ref="C2:C4"/>
    <mergeCell ref="D2:D4"/>
    <mergeCell ref="E2:E4"/>
    <mergeCell ref="F2:F4"/>
    <mergeCell ref="I3:K3"/>
    <mergeCell ref="G3:H3"/>
    <mergeCell ref="G2:K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37"/>
  <sheetViews>
    <sheetView workbookViewId="0">
      <pane xSplit="1" ySplit="4" topLeftCell="B5" activePane="bottomRight" state="frozen"/>
      <selection activeCell="H19" sqref="H19"/>
      <selection pane="topRight" activeCell="H19" sqref="H19"/>
      <selection pane="bottomLeft" activeCell="H19" sqref="H19"/>
      <selection pane="bottomRight" activeCell="L5" sqref="L5"/>
    </sheetView>
  </sheetViews>
  <sheetFormatPr defaultRowHeight="16.5" x14ac:dyDescent="0.3"/>
  <cols>
    <col min="1" max="1" width="5.5" bestFit="1" customWidth="1"/>
    <col min="2" max="2" width="25.5" bestFit="1" customWidth="1"/>
    <col min="3" max="4" width="5.5" bestFit="1" customWidth="1"/>
    <col min="5" max="5" width="7.375" bestFit="1" customWidth="1"/>
    <col min="6" max="6" width="9.25" bestFit="1" customWidth="1"/>
    <col min="7" max="7" width="7.5" customWidth="1"/>
    <col min="8" max="8" width="7.5" bestFit="1" customWidth="1"/>
    <col min="9" max="10" width="7.5" customWidth="1"/>
    <col min="11" max="11" width="7.5" bestFit="1" customWidth="1"/>
  </cols>
  <sheetData>
    <row r="1" spans="1:12" ht="27" thickBot="1" x14ac:dyDescent="0.35">
      <c r="A1" s="39" t="s">
        <v>48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ht="18" thickTop="1" thickBot="1" x14ac:dyDescent="0.35">
      <c r="A2" s="66" t="s">
        <v>40</v>
      </c>
      <c r="B2" s="69" t="s">
        <v>0</v>
      </c>
      <c r="C2" s="69" t="s">
        <v>37</v>
      </c>
      <c r="D2" s="72" t="s">
        <v>38</v>
      </c>
      <c r="E2" s="75" t="s">
        <v>39</v>
      </c>
      <c r="F2" s="78" t="s">
        <v>54</v>
      </c>
      <c r="G2" s="81" t="s">
        <v>41</v>
      </c>
      <c r="H2" s="82"/>
      <c r="I2" s="83"/>
      <c r="J2" s="83"/>
      <c r="K2" s="84"/>
    </row>
    <row r="3" spans="1:12" ht="17.25" thickTop="1" x14ac:dyDescent="0.3">
      <c r="A3" s="67"/>
      <c r="B3" s="70"/>
      <c r="C3" s="70"/>
      <c r="D3" s="73"/>
      <c r="E3" s="76"/>
      <c r="F3" s="79"/>
      <c r="G3" s="85" t="s">
        <v>42</v>
      </c>
      <c r="H3" s="86"/>
      <c r="I3" s="50" t="s">
        <v>43</v>
      </c>
      <c r="J3" s="51"/>
      <c r="K3" s="52"/>
    </row>
    <row r="4" spans="1:12" x14ac:dyDescent="0.3">
      <c r="A4" s="68"/>
      <c r="B4" s="71"/>
      <c r="C4" s="71"/>
      <c r="D4" s="74"/>
      <c r="E4" s="77"/>
      <c r="F4" s="80"/>
      <c r="G4" s="5" t="s">
        <v>44</v>
      </c>
      <c r="H4" s="27" t="s">
        <v>45</v>
      </c>
      <c r="I4" s="28" t="s">
        <v>61</v>
      </c>
      <c r="J4" s="29" t="s">
        <v>44</v>
      </c>
      <c r="K4" s="30" t="s">
        <v>45</v>
      </c>
    </row>
    <row r="5" spans="1:12" x14ac:dyDescent="0.3">
      <c r="A5" s="59" t="s">
        <v>53</v>
      </c>
      <c r="B5" s="2" t="s">
        <v>1</v>
      </c>
      <c r="C5" s="3">
        <v>16</v>
      </c>
      <c r="D5" s="9">
        <v>92</v>
      </c>
      <c r="E5" s="13">
        <f>D5/C5</f>
        <v>5.75</v>
      </c>
      <c r="F5" s="11">
        <v>16</v>
      </c>
      <c r="G5" s="4">
        <v>4.45</v>
      </c>
      <c r="H5" s="15">
        <v>4.83</v>
      </c>
      <c r="I5" s="17">
        <v>4.4800000000000004</v>
      </c>
      <c r="J5" s="18">
        <v>4.87</v>
      </c>
      <c r="K5" s="19">
        <v>5.33</v>
      </c>
      <c r="L5" s="1"/>
    </row>
    <row r="6" spans="1:12" x14ac:dyDescent="0.3">
      <c r="A6" s="60"/>
      <c r="B6" s="2" t="s">
        <v>59</v>
      </c>
      <c r="C6" s="3">
        <v>10</v>
      </c>
      <c r="D6" s="9">
        <v>48</v>
      </c>
      <c r="E6" s="13">
        <f t="shared" ref="E6:E37" si="0">D6/C6</f>
        <v>4.8</v>
      </c>
      <c r="F6" s="11">
        <v>15</v>
      </c>
      <c r="G6" s="4">
        <v>5.18</v>
      </c>
      <c r="H6" s="15">
        <v>5.5</v>
      </c>
      <c r="I6" s="17">
        <v>4.8499999999999996</v>
      </c>
      <c r="J6" s="18">
        <v>5.44</v>
      </c>
      <c r="K6" s="19">
        <v>5.93</v>
      </c>
      <c r="L6" s="1"/>
    </row>
    <row r="7" spans="1:12" x14ac:dyDescent="0.3">
      <c r="A7" s="60"/>
      <c r="B7" s="2" t="s">
        <v>2</v>
      </c>
      <c r="C7" s="3">
        <v>5</v>
      </c>
      <c r="D7" s="9">
        <v>48</v>
      </c>
      <c r="E7" s="13">
        <f t="shared" si="0"/>
        <v>9.6</v>
      </c>
      <c r="F7" s="11">
        <v>4</v>
      </c>
      <c r="G7" s="4">
        <v>3.37</v>
      </c>
      <c r="H7" s="15">
        <v>4.08</v>
      </c>
      <c r="I7" s="17">
        <v>2.13</v>
      </c>
      <c r="J7" s="18">
        <v>3.86</v>
      </c>
      <c r="K7" s="19">
        <v>4.33</v>
      </c>
      <c r="L7" s="1"/>
    </row>
    <row r="8" spans="1:12" x14ac:dyDescent="0.3">
      <c r="A8" s="60"/>
      <c r="B8" s="2" t="s">
        <v>3</v>
      </c>
      <c r="C8" s="3">
        <v>8</v>
      </c>
      <c r="D8" s="9">
        <v>152</v>
      </c>
      <c r="E8" s="13">
        <f t="shared" si="0"/>
        <v>19</v>
      </c>
      <c r="F8" s="11">
        <v>10</v>
      </c>
      <c r="G8" s="4">
        <v>3.47</v>
      </c>
      <c r="H8" s="15">
        <v>3.98</v>
      </c>
      <c r="I8" s="17">
        <v>2.08</v>
      </c>
      <c r="J8" s="18">
        <v>3.22</v>
      </c>
      <c r="K8" s="19">
        <v>3.98</v>
      </c>
      <c r="L8" s="1"/>
    </row>
    <row r="9" spans="1:12" x14ac:dyDescent="0.3">
      <c r="A9" s="60"/>
      <c r="B9" s="2" t="s">
        <v>4</v>
      </c>
      <c r="C9" s="3">
        <v>6</v>
      </c>
      <c r="D9" s="9">
        <v>34</v>
      </c>
      <c r="E9" s="13">
        <f t="shared" si="0"/>
        <v>5.666666666666667</v>
      </c>
      <c r="F9" s="11">
        <v>7</v>
      </c>
      <c r="G9" s="4">
        <v>5.0199999999999996</v>
      </c>
      <c r="H9" s="15">
        <v>5.83</v>
      </c>
      <c r="I9" s="17">
        <v>5.43</v>
      </c>
      <c r="J9" s="18">
        <v>5.74</v>
      </c>
      <c r="K9" s="19">
        <v>6.13</v>
      </c>
      <c r="L9" s="1"/>
    </row>
    <row r="10" spans="1:12" x14ac:dyDescent="0.3">
      <c r="A10" s="60"/>
      <c r="B10" s="2" t="s">
        <v>7</v>
      </c>
      <c r="C10" s="3">
        <v>13</v>
      </c>
      <c r="D10" s="9">
        <v>81</v>
      </c>
      <c r="E10" s="13">
        <f t="shared" si="0"/>
        <v>6.2307692307692308</v>
      </c>
      <c r="F10" s="11">
        <v>9</v>
      </c>
      <c r="G10" s="4">
        <v>5.54</v>
      </c>
      <c r="H10" s="15">
        <v>6</v>
      </c>
      <c r="I10" s="17">
        <v>5.03</v>
      </c>
      <c r="J10" s="18">
        <v>5.84</v>
      </c>
      <c r="K10" s="19">
        <v>6.25</v>
      </c>
      <c r="L10" s="1"/>
    </row>
    <row r="11" spans="1:12" x14ac:dyDescent="0.3">
      <c r="A11" s="60"/>
      <c r="B11" s="2" t="s">
        <v>8</v>
      </c>
      <c r="C11" s="3">
        <v>4</v>
      </c>
      <c r="D11" s="9">
        <v>22</v>
      </c>
      <c r="E11" s="13">
        <f t="shared" si="0"/>
        <v>5.5</v>
      </c>
      <c r="F11" s="11">
        <v>7</v>
      </c>
      <c r="G11" s="4">
        <v>5.47</v>
      </c>
      <c r="H11" s="15">
        <v>5.88</v>
      </c>
      <c r="I11" s="17">
        <v>6.35</v>
      </c>
      <c r="J11" s="18">
        <v>6.7</v>
      </c>
      <c r="K11" s="19">
        <v>7.05</v>
      </c>
      <c r="L11" s="1"/>
    </row>
    <row r="12" spans="1:12" x14ac:dyDescent="0.3">
      <c r="A12" s="60"/>
      <c r="B12" s="2" t="s">
        <v>55</v>
      </c>
      <c r="C12" s="3">
        <v>12</v>
      </c>
      <c r="D12" s="9">
        <v>83</v>
      </c>
      <c r="E12" s="13">
        <f t="shared" si="0"/>
        <v>6.916666666666667</v>
      </c>
      <c r="F12" s="11">
        <v>16</v>
      </c>
      <c r="G12" s="4">
        <v>3.81</v>
      </c>
      <c r="H12" s="15">
        <v>4.5999999999999996</v>
      </c>
      <c r="I12" s="17">
        <v>4.13</v>
      </c>
      <c r="J12" s="18">
        <v>4.42</v>
      </c>
      <c r="K12" s="19">
        <v>5.25</v>
      </c>
      <c r="L12" s="1"/>
    </row>
    <row r="13" spans="1:12" x14ac:dyDescent="0.3">
      <c r="A13" s="60"/>
      <c r="B13" s="2" t="s">
        <v>11</v>
      </c>
      <c r="C13" s="3">
        <v>4</v>
      </c>
      <c r="D13" s="9">
        <v>29</v>
      </c>
      <c r="E13" s="13">
        <f t="shared" si="0"/>
        <v>7.25</v>
      </c>
      <c r="F13" s="11">
        <v>2</v>
      </c>
      <c r="G13" s="4">
        <v>5.28</v>
      </c>
      <c r="H13" s="15">
        <v>5.65</v>
      </c>
      <c r="I13" s="17">
        <v>5.25</v>
      </c>
      <c r="J13" s="18">
        <v>5.47</v>
      </c>
      <c r="K13" s="19">
        <v>5.65</v>
      </c>
      <c r="L13" s="1"/>
    </row>
    <row r="14" spans="1:12" x14ac:dyDescent="0.3">
      <c r="A14" s="60"/>
      <c r="B14" s="2" t="s">
        <v>12</v>
      </c>
      <c r="C14" s="3">
        <v>13</v>
      </c>
      <c r="D14" s="9">
        <v>53</v>
      </c>
      <c r="E14" s="13">
        <f t="shared" si="0"/>
        <v>4.0769230769230766</v>
      </c>
      <c r="F14" s="11">
        <v>11</v>
      </c>
      <c r="G14" s="4">
        <v>5.45</v>
      </c>
      <c r="H14" s="15">
        <v>6.1</v>
      </c>
      <c r="I14" s="17">
        <v>4.68</v>
      </c>
      <c r="J14" s="18">
        <v>5.53</v>
      </c>
      <c r="K14" s="19">
        <v>6.33</v>
      </c>
      <c r="L14" s="1"/>
    </row>
    <row r="15" spans="1:12" x14ac:dyDescent="0.3">
      <c r="A15" s="60"/>
      <c r="B15" s="2" t="s">
        <v>17</v>
      </c>
      <c r="C15" s="3">
        <v>15</v>
      </c>
      <c r="D15" s="9">
        <v>67</v>
      </c>
      <c r="E15" s="13">
        <f t="shared" si="0"/>
        <v>4.4666666666666668</v>
      </c>
      <c r="F15" s="11">
        <v>24</v>
      </c>
      <c r="G15" s="4">
        <v>4.9000000000000004</v>
      </c>
      <c r="H15" s="15">
        <v>5.35</v>
      </c>
      <c r="I15" s="17">
        <v>4.78</v>
      </c>
      <c r="J15" s="18">
        <v>5.15</v>
      </c>
      <c r="K15" s="19">
        <v>5.58</v>
      </c>
      <c r="L15" s="1"/>
    </row>
    <row r="16" spans="1:12" x14ac:dyDescent="0.3">
      <c r="A16" s="60"/>
      <c r="B16" s="2" t="s">
        <v>18</v>
      </c>
      <c r="C16" s="3">
        <v>4</v>
      </c>
      <c r="D16" s="9">
        <v>25</v>
      </c>
      <c r="E16" s="13">
        <f t="shared" si="0"/>
        <v>6.25</v>
      </c>
      <c r="F16" s="11">
        <v>6</v>
      </c>
      <c r="G16" s="4">
        <v>4.1500000000000004</v>
      </c>
      <c r="H16" s="15">
        <v>5.93</v>
      </c>
      <c r="I16" s="17">
        <v>3.83</v>
      </c>
      <c r="J16" s="18">
        <v>3.94</v>
      </c>
      <c r="K16" s="19">
        <v>4.05</v>
      </c>
      <c r="L16" s="1"/>
    </row>
    <row r="17" spans="1:12" x14ac:dyDescent="0.3">
      <c r="A17" s="60"/>
      <c r="B17" s="2" t="s">
        <v>22</v>
      </c>
      <c r="C17" s="3">
        <v>16</v>
      </c>
      <c r="D17" s="9">
        <v>60</v>
      </c>
      <c r="E17" s="13">
        <f t="shared" si="0"/>
        <v>3.75</v>
      </c>
      <c r="F17" s="11">
        <v>6</v>
      </c>
      <c r="G17" s="4">
        <v>5.12</v>
      </c>
      <c r="H17" s="15">
        <v>5.7</v>
      </c>
      <c r="I17" s="17">
        <v>5.0999999999999996</v>
      </c>
      <c r="J17" s="18">
        <v>5.63</v>
      </c>
      <c r="K17" s="19">
        <v>6.33</v>
      </c>
      <c r="L17" s="1"/>
    </row>
    <row r="18" spans="1:12" x14ac:dyDescent="0.3">
      <c r="A18" s="60"/>
      <c r="B18" s="2" t="s">
        <v>23</v>
      </c>
      <c r="C18" s="3">
        <v>11</v>
      </c>
      <c r="D18" s="9">
        <v>78</v>
      </c>
      <c r="E18" s="13">
        <f t="shared" si="0"/>
        <v>7.0909090909090908</v>
      </c>
      <c r="F18" s="11">
        <v>11</v>
      </c>
      <c r="G18" s="4">
        <v>5.55</v>
      </c>
      <c r="H18" s="15">
        <v>5.9</v>
      </c>
      <c r="I18" s="17">
        <v>4.88</v>
      </c>
      <c r="J18" s="18">
        <v>5.4</v>
      </c>
      <c r="K18" s="19">
        <v>5.78</v>
      </c>
      <c r="L18" s="1"/>
    </row>
    <row r="19" spans="1:12" x14ac:dyDescent="0.3">
      <c r="A19" s="60"/>
      <c r="B19" s="2" t="s">
        <v>24</v>
      </c>
      <c r="C19" s="3">
        <v>4</v>
      </c>
      <c r="D19" s="9">
        <v>20</v>
      </c>
      <c r="E19" s="13">
        <f t="shared" si="0"/>
        <v>5</v>
      </c>
      <c r="F19" s="11">
        <v>7</v>
      </c>
      <c r="G19" s="4">
        <v>5.28</v>
      </c>
      <c r="H19" s="15">
        <v>6.13</v>
      </c>
      <c r="I19" s="17">
        <v>5.68</v>
      </c>
      <c r="J19" s="18">
        <v>6.16</v>
      </c>
      <c r="K19" s="19">
        <v>6.63</v>
      </c>
      <c r="L19" s="1"/>
    </row>
    <row r="20" spans="1:12" x14ac:dyDescent="0.3">
      <c r="A20" s="60"/>
      <c r="B20" s="2" t="s">
        <v>29</v>
      </c>
      <c r="C20" s="3">
        <v>10</v>
      </c>
      <c r="D20" s="9">
        <v>39</v>
      </c>
      <c r="E20" s="13">
        <f t="shared" si="0"/>
        <v>3.9</v>
      </c>
      <c r="F20" s="11">
        <v>3</v>
      </c>
      <c r="G20" s="4">
        <v>5.2</v>
      </c>
      <c r="H20" s="15">
        <v>5.4</v>
      </c>
      <c r="I20" s="17">
        <v>4.83</v>
      </c>
      <c r="J20" s="18">
        <v>5.24</v>
      </c>
      <c r="K20" s="19">
        <v>5.45</v>
      </c>
      <c r="L20" s="1"/>
    </row>
    <row r="21" spans="1:12" x14ac:dyDescent="0.3">
      <c r="A21" s="60"/>
      <c r="B21" s="2" t="s">
        <v>32</v>
      </c>
      <c r="C21" s="3">
        <v>8</v>
      </c>
      <c r="D21" s="9">
        <v>28</v>
      </c>
      <c r="E21" s="13">
        <f t="shared" si="0"/>
        <v>3.5</v>
      </c>
      <c r="F21" s="11">
        <v>9</v>
      </c>
      <c r="G21" s="4">
        <v>5.86</v>
      </c>
      <c r="H21" s="15">
        <v>6.3</v>
      </c>
      <c r="I21" s="17">
        <v>5.73</v>
      </c>
      <c r="J21" s="18">
        <v>6.39</v>
      </c>
      <c r="K21" s="19">
        <v>7</v>
      </c>
      <c r="L21" s="1"/>
    </row>
    <row r="22" spans="1:12" x14ac:dyDescent="0.3">
      <c r="A22" s="60"/>
      <c r="B22" s="2" t="s">
        <v>33</v>
      </c>
      <c r="C22" s="3">
        <v>4</v>
      </c>
      <c r="D22" s="9">
        <v>18</v>
      </c>
      <c r="E22" s="13">
        <f t="shared" si="0"/>
        <v>4.5</v>
      </c>
      <c r="F22" s="11">
        <v>1</v>
      </c>
      <c r="G22" s="4">
        <v>4.3</v>
      </c>
      <c r="H22" s="15">
        <v>5.25</v>
      </c>
      <c r="I22" s="17">
        <v>2.8</v>
      </c>
      <c r="J22" s="18">
        <v>4.4800000000000004</v>
      </c>
      <c r="K22" s="19">
        <v>5.98</v>
      </c>
      <c r="L22" s="1"/>
    </row>
    <row r="23" spans="1:12" x14ac:dyDescent="0.3">
      <c r="A23" s="61"/>
      <c r="B23" s="2" t="s">
        <v>35</v>
      </c>
      <c r="C23" s="3">
        <v>7</v>
      </c>
      <c r="D23" s="9">
        <v>23</v>
      </c>
      <c r="E23" s="13">
        <f t="shared" si="0"/>
        <v>3.2857142857142856</v>
      </c>
      <c r="F23" s="11">
        <v>5</v>
      </c>
      <c r="G23" s="4">
        <v>5.96</v>
      </c>
      <c r="H23" s="15">
        <v>6.48</v>
      </c>
      <c r="I23" s="17">
        <v>5.73</v>
      </c>
      <c r="J23" s="18">
        <v>6.46</v>
      </c>
      <c r="K23" s="19">
        <v>6.95</v>
      </c>
      <c r="L23" s="1"/>
    </row>
    <row r="24" spans="1:12" x14ac:dyDescent="0.3">
      <c r="A24" s="62" t="s">
        <v>49</v>
      </c>
      <c r="B24" s="2" t="s">
        <v>1</v>
      </c>
      <c r="C24" s="3">
        <v>2</v>
      </c>
      <c r="D24" s="9">
        <v>8</v>
      </c>
      <c r="E24" s="13">
        <f t="shared" si="0"/>
        <v>4</v>
      </c>
      <c r="F24" s="11">
        <v>6</v>
      </c>
      <c r="G24" s="4">
        <v>3.7</v>
      </c>
      <c r="H24" s="15">
        <v>3.8</v>
      </c>
      <c r="I24" s="17">
        <v>5.38</v>
      </c>
      <c r="J24" s="18">
        <v>5.38</v>
      </c>
      <c r="K24" s="19">
        <v>5.38</v>
      </c>
      <c r="L24" s="1"/>
    </row>
    <row r="25" spans="1:12" x14ac:dyDescent="0.3">
      <c r="A25" s="63"/>
      <c r="B25" s="2" t="s">
        <v>2</v>
      </c>
      <c r="C25" s="3">
        <v>1</v>
      </c>
      <c r="D25" s="9">
        <v>5</v>
      </c>
      <c r="E25" s="13">
        <f t="shared" si="0"/>
        <v>5</v>
      </c>
      <c r="F25" s="11">
        <v>1</v>
      </c>
      <c r="G25" s="4">
        <v>4</v>
      </c>
      <c r="H25" s="15">
        <v>4</v>
      </c>
      <c r="I25" s="17">
        <v>3.5</v>
      </c>
      <c r="J25" s="18">
        <v>3.5</v>
      </c>
      <c r="K25" s="19">
        <v>3.5</v>
      </c>
      <c r="L25" s="1"/>
    </row>
    <row r="26" spans="1:12" x14ac:dyDescent="0.3">
      <c r="A26" s="63"/>
      <c r="B26" s="2" t="s">
        <v>7</v>
      </c>
      <c r="C26" s="3">
        <v>2</v>
      </c>
      <c r="D26" s="9">
        <v>5</v>
      </c>
      <c r="E26" s="13">
        <f t="shared" si="0"/>
        <v>2.5</v>
      </c>
      <c r="F26" s="11">
        <v>0</v>
      </c>
      <c r="G26" s="4">
        <v>6.46</v>
      </c>
      <c r="H26" s="15">
        <v>6.93</v>
      </c>
      <c r="I26" s="17">
        <v>6.93</v>
      </c>
      <c r="J26" s="18">
        <v>6.93</v>
      </c>
      <c r="K26" s="19">
        <v>6.93</v>
      </c>
      <c r="L26" s="1"/>
    </row>
    <row r="27" spans="1:12" x14ac:dyDescent="0.3">
      <c r="A27" s="64"/>
      <c r="B27" s="2" t="s">
        <v>55</v>
      </c>
      <c r="C27" s="3">
        <v>5</v>
      </c>
      <c r="D27" s="9">
        <v>19</v>
      </c>
      <c r="E27" s="13">
        <f t="shared" si="0"/>
        <v>3.8</v>
      </c>
      <c r="F27" s="11">
        <v>4</v>
      </c>
      <c r="G27" s="4">
        <v>4.04</v>
      </c>
      <c r="H27" s="15">
        <v>4.25</v>
      </c>
      <c r="I27" s="17">
        <v>2.9</v>
      </c>
      <c r="J27" s="18">
        <v>4.43</v>
      </c>
      <c r="K27" s="19">
        <v>4.7300000000000004</v>
      </c>
      <c r="L27" s="1"/>
    </row>
    <row r="28" spans="1:12" x14ac:dyDescent="0.3">
      <c r="A28" s="59" t="s">
        <v>50</v>
      </c>
      <c r="B28" s="2" t="s">
        <v>24</v>
      </c>
      <c r="C28" s="3">
        <v>2</v>
      </c>
      <c r="D28" s="9">
        <v>10</v>
      </c>
      <c r="E28" s="13">
        <f t="shared" si="0"/>
        <v>5</v>
      </c>
      <c r="F28" s="11">
        <v>4</v>
      </c>
      <c r="G28" s="4">
        <v>3.24</v>
      </c>
      <c r="H28" s="15">
        <v>3.58</v>
      </c>
      <c r="I28" s="17">
        <v>0</v>
      </c>
      <c r="J28" s="18">
        <v>0</v>
      </c>
      <c r="K28" s="19">
        <v>0</v>
      </c>
      <c r="L28" s="1"/>
    </row>
    <row r="29" spans="1:12" x14ac:dyDescent="0.3">
      <c r="A29" s="60"/>
      <c r="B29" s="2" t="s">
        <v>25</v>
      </c>
      <c r="C29" s="3">
        <v>1</v>
      </c>
      <c r="D29" s="9">
        <v>6</v>
      </c>
      <c r="E29" s="13">
        <f t="shared" si="0"/>
        <v>6</v>
      </c>
      <c r="F29" s="11">
        <v>0</v>
      </c>
      <c r="G29" s="4">
        <v>4.43</v>
      </c>
      <c r="H29" s="15">
        <v>4.43</v>
      </c>
      <c r="I29" s="17">
        <v>0</v>
      </c>
      <c r="J29" s="18">
        <v>0</v>
      </c>
      <c r="K29" s="19">
        <v>0</v>
      </c>
      <c r="L29" s="1"/>
    </row>
    <row r="30" spans="1:12" x14ac:dyDescent="0.3">
      <c r="A30" s="60"/>
      <c r="B30" s="2" t="s">
        <v>26</v>
      </c>
      <c r="C30" s="3">
        <v>2</v>
      </c>
      <c r="D30" s="9">
        <v>21</v>
      </c>
      <c r="E30" s="13">
        <f t="shared" si="0"/>
        <v>10.5</v>
      </c>
      <c r="F30" s="11">
        <v>4</v>
      </c>
      <c r="G30" s="4">
        <v>3.64</v>
      </c>
      <c r="H30" s="15">
        <v>3.95</v>
      </c>
      <c r="I30" s="17">
        <v>4.4000000000000004</v>
      </c>
      <c r="J30" s="18">
        <v>4.4000000000000004</v>
      </c>
      <c r="K30" s="19">
        <v>4.4000000000000004</v>
      </c>
      <c r="L30" s="1"/>
    </row>
    <row r="31" spans="1:12" x14ac:dyDescent="0.3">
      <c r="A31" s="60"/>
      <c r="B31" s="2" t="s">
        <v>27</v>
      </c>
      <c r="C31" s="3">
        <v>1</v>
      </c>
      <c r="D31" s="9">
        <v>8</v>
      </c>
      <c r="E31" s="13">
        <f t="shared" si="0"/>
        <v>8</v>
      </c>
      <c r="F31" s="11">
        <v>6</v>
      </c>
      <c r="G31" s="4">
        <v>2.65</v>
      </c>
      <c r="H31" s="15">
        <v>2.65</v>
      </c>
      <c r="I31" s="17">
        <v>0</v>
      </c>
      <c r="J31" s="18">
        <v>0</v>
      </c>
      <c r="K31" s="19">
        <v>0</v>
      </c>
      <c r="L31" s="1"/>
    </row>
    <row r="32" spans="1:12" x14ac:dyDescent="0.3">
      <c r="A32" s="60"/>
      <c r="B32" s="2" t="s">
        <v>28</v>
      </c>
      <c r="C32" s="3">
        <v>2</v>
      </c>
      <c r="D32" s="9">
        <v>13</v>
      </c>
      <c r="E32" s="13">
        <f t="shared" si="0"/>
        <v>6.5</v>
      </c>
      <c r="F32" s="11">
        <v>3</v>
      </c>
      <c r="G32" s="4">
        <v>4.1100000000000003</v>
      </c>
      <c r="H32" s="15">
        <v>4.2300000000000004</v>
      </c>
      <c r="I32" s="17">
        <v>5.5</v>
      </c>
      <c r="J32" s="18">
        <v>5.69</v>
      </c>
      <c r="K32" s="19">
        <v>5.88</v>
      </c>
      <c r="L32" s="1"/>
    </row>
    <row r="33" spans="1:12" x14ac:dyDescent="0.3">
      <c r="A33" s="61"/>
      <c r="B33" s="2" t="s">
        <v>57</v>
      </c>
      <c r="C33" s="3">
        <v>1</v>
      </c>
      <c r="D33" s="9">
        <v>3</v>
      </c>
      <c r="E33" s="13">
        <f t="shared" si="0"/>
        <v>3</v>
      </c>
      <c r="F33" s="11">
        <v>0</v>
      </c>
      <c r="G33" s="4">
        <v>3.23</v>
      </c>
      <c r="H33" s="15">
        <v>3.23</v>
      </c>
      <c r="I33" s="17">
        <v>0</v>
      </c>
      <c r="J33" s="18">
        <v>0</v>
      </c>
      <c r="K33" s="19">
        <v>0</v>
      </c>
      <c r="L33" s="1"/>
    </row>
    <row r="34" spans="1:12" x14ac:dyDescent="0.3">
      <c r="A34" s="59" t="s">
        <v>51</v>
      </c>
      <c r="B34" s="2" t="s">
        <v>1</v>
      </c>
      <c r="C34" s="3">
        <v>3</v>
      </c>
      <c r="D34" s="9">
        <v>11</v>
      </c>
      <c r="E34" s="13">
        <f t="shared" si="0"/>
        <v>3.6666666666666665</v>
      </c>
      <c r="F34" s="11">
        <v>6</v>
      </c>
      <c r="G34" s="4">
        <v>4.38</v>
      </c>
      <c r="H34" s="15">
        <v>4.6500000000000004</v>
      </c>
      <c r="I34" s="17">
        <v>4.2</v>
      </c>
      <c r="J34" s="18">
        <v>4.91</v>
      </c>
      <c r="K34" s="19">
        <v>5.88</v>
      </c>
      <c r="L34" s="1"/>
    </row>
    <row r="35" spans="1:12" x14ac:dyDescent="0.3">
      <c r="A35" s="60"/>
      <c r="B35" s="2" t="s">
        <v>2</v>
      </c>
      <c r="C35" s="3">
        <v>1</v>
      </c>
      <c r="D35" s="9">
        <v>9</v>
      </c>
      <c r="E35" s="13">
        <f t="shared" si="0"/>
        <v>9</v>
      </c>
      <c r="F35" s="11">
        <v>1</v>
      </c>
      <c r="G35" s="4">
        <v>3.93</v>
      </c>
      <c r="H35" s="15">
        <v>3.93</v>
      </c>
      <c r="I35" s="17">
        <v>4.25</v>
      </c>
      <c r="J35" s="18">
        <v>4.25</v>
      </c>
      <c r="K35" s="19">
        <v>4.25</v>
      </c>
      <c r="L35" s="1"/>
    </row>
    <row r="36" spans="1:12" x14ac:dyDescent="0.3">
      <c r="A36" s="60"/>
      <c r="B36" s="2" t="s">
        <v>3</v>
      </c>
      <c r="C36" s="3">
        <v>3</v>
      </c>
      <c r="D36" s="9">
        <v>30</v>
      </c>
      <c r="E36" s="13">
        <f t="shared" si="0"/>
        <v>10</v>
      </c>
      <c r="F36" s="11">
        <v>8</v>
      </c>
      <c r="G36" s="4">
        <v>2.8</v>
      </c>
      <c r="H36" s="15">
        <v>2.93</v>
      </c>
      <c r="I36" s="17">
        <v>3.45</v>
      </c>
      <c r="J36" s="18">
        <v>3.58</v>
      </c>
      <c r="K36" s="19">
        <v>3.8</v>
      </c>
      <c r="L36" s="1"/>
    </row>
    <row r="37" spans="1:12" ht="17.25" thickBot="1" x14ac:dyDescent="0.35">
      <c r="A37" s="65"/>
      <c r="B37" s="6" t="s">
        <v>4</v>
      </c>
      <c r="C37" s="7">
        <v>1</v>
      </c>
      <c r="D37" s="10">
        <v>2</v>
      </c>
      <c r="E37" s="14">
        <f t="shared" si="0"/>
        <v>2</v>
      </c>
      <c r="F37" s="12">
        <v>0</v>
      </c>
      <c r="G37" s="8">
        <v>6.35</v>
      </c>
      <c r="H37" s="16">
        <v>6.35</v>
      </c>
      <c r="I37" s="20">
        <v>6.35</v>
      </c>
      <c r="J37" s="21">
        <v>6.35</v>
      </c>
      <c r="K37" s="22">
        <v>6.35</v>
      </c>
      <c r="L37" s="1"/>
    </row>
  </sheetData>
  <mergeCells count="14">
    <mergeCell ref="A5:A23"/>
    <mergeCell ref="A24:A27"/>
    <mergeCell ref="A28:A33"/>
    <mergeCell ref="A34:A37"/>
    <mergeCell ref="A1:K1"/>
    <mergeCell ref="A2:A4"/>
    <mergeCell ref="B2:B4"/>
    <mergeCell ref="C2:C4"/>
    <mergeCell ref="D2:D4"/>
    <mergeCell ref="E2:E4"/>
    <mergeCell ref="F2:F4"/>
    <mergeCell ref="G2:K2"/>
    <mergeCell ref="G3:H3"/>
    <mergeCell ref="I3:K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6"/>
  <sheetViews>
    <sheetView workbookViewId="0">
      <pane xSplit="1" ySplit="4" topLeftCell="B5" activePane="bottomRight" state="frozen"/>
      <selection activeCell="E57" sqref="E57"/>
      <selection pane="topRight" activeCell="E57" sqref="E57"/>
      <selection pane="bottomLeft" activeCell="E57" sqref="E57"/>
      <selection pane="bottomRight" activeCell="L5" sqref="L5"/>
    </sheetView>
  </sheetViews>
  <sheetFormatPr defaultRowHeight="16.5" x14ac:dyDescent="0.3"/>
  <cols>
    <col min="1" max="1" width="5.5" bestFit="1" customWidth="1"/>
    <col min="2" max="2" width="25.5" bestFit="1" customWidth="1"/>
    <col min="3" max="4" width="5.5" bestFit="1" customWidth="1"/>
    <col min="5" max="5" width="7.375" bestFit="1" customWidth="1"/>
    <col min="6" max="6" width="9.25" bestFit="1" customWidth="1"/>
    <col min="7" max="8" width="7.625" customWidth="1"/>
    <col min="9" max="9" width="7.5" customWidth="1"/>
    <col min="10" max="10" width="7.125" bestFit="1" customWidth="1"/>
    <col min="11" max="11" width="7.5" bestFit="1" customWidth="1"/>
  </cols>
  <sheetData>
    <row r="1" spans="1:12" ht="27" thickBot="1" x14ac:dyDescent="0.35">
      <c r="A1" s="39" t="s">
        <v>64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ht="18" thickTop="1" thickBot="1" x14ac:dyDescent="0.35">
      <c r="A2" s="87" t="s">
        <v>40</v>
      </c>
      <c r="B2" s="88" t="s">
        <v>0</v>
      </c>
      <c r="C2" s="88" t="s">
        <v>37</v>
      </c>
      <c r="D2" s="89" t="s">
        <v>65</v>
      </c>
      <c r="E2" s="90" t="s">
        <v>39</v>
      </c>
      <c r="F2" s="91" t="s">
        <v>54</v>
      </c>
      <c r="G2" s="92" t="s">
        <v>66</v>
      </c>
      <c r="H2" s="93"/>
      <c r="I2" s="93"/>
      <c r="J2" s="93"/>
      <c r="K2" s="94"/>
    </row>
    <row r="3" spans="1:12" ht="17.25" thickTop="1" x14ac:dyDescent="0.3">
      <c r="A3" s="95"/>
      <c r="B3" s="96"/>
      <c r="C3" s="96"/>
      <c r="D3" s="97"/>
      <c r="E3" s="98"/>
      <c r="F3" s="99"/>
      <c r="G3" s="100" t="s">
        <v>42</v>
      </c>
      <c r="H3" s="100"/>
      <c r="I3" s="101" t="s">
        <v>67</v>
      </c>
      <c r="J3" s="102"/>
      <c r="K3" s="103"/>
    </row>
    <row r="4" spans="1:12" x14ac:dyDescent="0.3">
      <c r="A4" s="95"/>
      <c r="B4" s="96"/>
      <c r="C4" s="96"/>
      <c r="D4" s="97"/>
      <c r="E4" s="98"/>
      <c r="F4" s="99"/>
      <c r="G4" s="104" t="s">
        <v>44</v>
      </c>
      <c r="H4" s="104" t="s">
        <v>68</v>
      </c>
      <c r="I4" s="105" t="s">
        <v>61</v>
      </c>
      <c r="J4" s="106" t="s">
        <v>44</v>
      </c>
      <c r="K4" s="107" t="s">
        <v>45</v>
      </c>
    </row>
    <row r="5" spans="1:12" x14ac:dyDescent="0.3">
      <c r="A5" s="108" t="s">
        <v>46</v>
      </c>
      <c r="B5" s="2" t="s">
        <v>1</v>
      </c>
      <c r="C5" s="3">
        <v>13</v>
      </c>
      <c r="D5" s="9">
        <v>55</v>
      </c>
      <c r="E5" s="13">
        <f>D5/C5</f>
        <v>4.2307692307692308</v>
      </c>
      <c r="F5" s="11">
        <v>11</v>
      </c>
      <c r="G5" s="4">
        <v>61.31</v>
      </c>
      <c r="H5" s="4">
        <v>58</v>
      </c>
      <c r="I5" s="17">
        <v>60.6</v>
      </c>
      <c r="J5" s="18">
        <v>58.93</v>
      </c>
      <c r="K5" s="19">
        <v>54.4</v>
      </c>
      <c r="L5" s="1"/>
    </row>
    <row r="6" spans="1:12" x14ac:dyDescent="0.3">
      <c r="A6" s="108"/>
      <c r="B6" s="2" t="s">
        <v>59</v>
      </c>
      <c r="C6" s="3">
        <v>4</v>
      </c>
      <c r="D6" s="9">
        <v>12</v>
      </c>
      <c r="E6" s="13">
        <f t="shared" ref="E6:E46" si="0">D6/C6</f>
        <v>3</v>
      </c>
      <c r="F6" s="11">
        <v>8</v>
      </c>
      <c r="G6" s="4">
        <v>55.49</v>
      </c>
      <c r="H6" s="4">
        <v>48.7</v>
      </c>
      <c r="I6" s="17">
        <v>48.3</v>
      </c>
      <c r="J6" s="18">
        <v>45.93</v>
      </c>
      <c r="K6" s="19">
        <v>42.4</v>
      </c>
      <c r="L6" s="1"/>
    </row>
    <row r="7" spans="1:12" x14ac:dyDescent="0.3">
      <c r="A7" s="108"/>
      <c r="B7" s="2" t="s">
        <v>2</v>
      </c>
      <c r="C7" s="3">
        <v>4</v>
      </c>
      <c r="D7" s="9">
        <v>20</v>
      </c>
      <c r="E7" s="13">
        <f t="shared" si="0"/>
        <v>5</v>
      </c>
      <c r="F7" s="11">
        <v>7</v>
      </c>
      <c r="G7" s="4">
        <v>77.2</v>
      </c>
      <c r="H7" s="4">
        <v>72.099999999999994</v>
      </c>
      <c r="I7" s="17">
        <v>84.5</v>
      </c>
      <c r="J7" s="18">
        <v>71.45</v>
      </c>
      <c r="K7" s="19">
        <v>60.8</v>
      </c>
      <c r="L7" s="1"/>
    </row>
    <row r="8" spans="1:12" x14ac:dyDescent="0.3">
      <c r="A8" s="108"/>
      <c r="B8" s="2" t="s">
        <v>3</v>
      </c>
      <c r="C8" s="3">
        <v>13</v>
      </c>
      <c r="D8" s="9">
        <v>90</v>
      </c>
      <c r="E8" s="13">
        <f t="shared" si="0"/>
        <v>6.9230769230769234</v>
      </c>
      <c r="F8" s="11">
        <v>19</v>
      </c>
      <c r="G8" s="4">
        <v>80.23</v>
      </c>
      <c r="H8" s="4">
        <v>78</v>
      </c>
      <c r="I8" s="17">
        <v>80.099999999999994</v>
      </c>
      <c r="J8" s="18">
        <v>77.42</v>
      </c>
      <c r="K8" s="19">
        <v>75.3</v>
      </c>
      <c r="L8" s="1"/>
    </row>
    <row r="9" spans="1:12" x14ac:dyDescent="0.3">
      <c r="A9" s="108"/>
      <c r="B9" s="2" t="s">
        <v>4</v>
      </c>
      <c r="C9" s="3">
        <v>8</v>
      </c>
      <c r="D9" s="9">
        <v>32</v>
      </c>
      <c r="E9" s="13">
        <f t="shared" si="0"/>
        <v>4</v>
      </c>
      <c r="F9" s="11">
        <v>4</v>
      </c>
      <c r="G9" s="4">
        <v>61.85</v>
      </c>
      <c r="H9" s="4">
        <v>60.2</v>
      </c>
      <c r="I9" s="17">
        <v>62.9</v>
      </c>
      <c r="J9" s="18">
        <v>59.8</v>
      </c>
      <c r="K9" s="19">
        <v>56.9</v>
      </c>
      <c r="L9" s="1"/>
    </row>
    <row r="10" spans="1:12" x14ac:dyDescent="0.3">
      <c r="A10" s="108"/>
      <c r="B10" s="2" t="s">
        <v>5</v>
      </c>
      <c r="C10" s="3">
        <v>5</v>
      </c>
      <c r="D10" s="9">
        <v>10</v>
      </c>
      <c r="E10" s="13">
        <f t="shared" si="0"/>
        <v>2</v>
      </c>
      <c r="F10" s="11">
        <v>5</v>
      </c>
      <c r="G10" s="4">
        <v>58.82</v>
      </c>
      <c r="H10" s="4">
        <v>58.7</v>
      </c>
      <c r="I10" s="17">
        <v>59.1</v>
      </c>
      <c r="J10" s="18">
        <v>47.6</v>
      </c>
      <c r="K10" s="19">
        <v>33.9</v>
      </c>
      <c r="L10" s="1"/>
    </row>
    <row r="11" spans="1:12" x14ac:dyDescent="0.3">
      <c r="A11" s="108"/>
      <c r="B11" s="2" t="s">
        <v>6</v>
      </c>
      <c r="C11" s="3">
        <v>2</v>
      </c>
      <c r="D11" s="9">
        <v>19</v>
      </c>
      <c r="E11" s="13">
        <f t="shared" si="0"/>
        <v>9.5</v>
      </c>
      <c r="F11" s="11">
        <v>3</v>
      </c>
      <c r="G11" s="4">
        <v>68.31</v>
      </c>
      <c r="H11" s="4">
        <v>67.3</v>
      </c>
      <c r="I11" s="17">
        <v>67.3</v>
      </c>
      <c r="J11" s="18">
        <v>64.349999999999994</v>
      </c>
      <c r="K11" s="19">
        <v>61.4</v>
      </c>
      <c r="L11" s="1"/>
    </row>
    <row r="12" spans="1:12" x14ac:dyDescent="0.3">
      <c r="A12" s="108"/>
      <c r="B12" s="2" t="s">
        <v>7</v>
      </c>
      <c r="C12" s="3">
        <v>3</v>
      </c>
      <c r="D12" s="9">
        <v>7</v>
      </c>
      <c r="E12" s="13">
        <f t="shared" si="0"/>
        <v>2.3333333333333335</v>
      </c>
      <c r="F12" s="11">
        <v>1</v>
      </c>
      <c r="G12" s="4">
        <v>40.9</v>
      </c>
      <c r="H12" s="4">
        <v>34.1</v>
      </c>
      <c r="I12" s="17">
        <v>35.6</v>
      </c>
      <c r="J12" s="18">
        <v>33.03</v>
      </c>
      <c r="K12" s="19">
        <v>29.4</v>
      </c>
      <c r="L12" s="1"/>
    </row>
    <row r="13" spans="1:12" x14ac:dyDescent="0.3">
      <c r="A13" s="108"/>
      <c r="B13" s="2" t="s">
        <v>8</v>
      </c>
      <c r="C13" s="3">
        <v>6</v>
      </c>
      <c r="D13" s="9">
        <v>22</v>
      </c>
      <c r="E13" s="13">
        <f t="shared" si="0"/>
        <v>3.6666666666666665</v>
      </c>
      <c r="F13" s="11">
        <v>16</v>
      </c>
      <c r="G13" s="4">
        <v>60.98</v>
      </c>
      <c r="H13" s="4">
        <v>58.3</v>
      </c>
      <c r="I13" s="17">
        <v>58.3</v>
      </c>
      <c r="J13" s="18">
        <v>43.87</v>
      </c>
      <c r="K13" s="19">
        <v>34.01</v>
      </c>
      <c r="L13" s="1"/>
    </row>
    <row r="14" spans="1:12" x14ac:dyDescent="0.3">
      <c r="A14" s="108"/>
      <c r="B14" s="2" t="s">
        <v>9</v>
      </c>
      <c r="C14" s="3">
        <v>5</v>
      </c>
      <c r="D14" s="9">
        <v>22</v>
      </c>
      <c r="E14" s="13">
        <f t="shared" si="0"/>
        <v>4.4000000000000004</v>
      </c>
      <c r="F14" s="11">
        <v>10</v>
      </c>
      <c r="G14" s="4">
        <v>61.76</v>
      </c>
      <c r="H14" s="4">
        <v>59.8</v>
      </c>
      <c r="I14" s="17">
        <v>66.2</v>
      </c>
      <c r="J14" s="18">
        <v>57.33</v>
      </c>
      <c r="K14" s="19">
        <v>51</v>
      </c>
      <c r="L14" s="1"/>
    </row>
    <row r="15" spans="1:12" x14ac:dyDescent="0.3">
      <c r="A15" s="108"/>
      <c r="B15" s="2" t="s">
        <v>10</v>
      </c>
      <c r="C15" s="3">
        <v>7</v>
      </c>
      <c r="D15" s="9">
        <v>17</v>
      </c>
      <c r="E15" s="13">
        <f t="shared" si="0"/>
        <v>2.4285714285714284</v>
      </c>
      <c r="F15" s="11">
        <v>7</v>
      </c>
      <c r="G15" s="4">
        <v>46.41</v>
      </c>
      <c r="H15" s="4">
        <v>41.95</v>
      </c>
      <c r="I15" s="17">
        <v>47.2</v>
      </c>
      <c r="J15" s="18">
        <v>39.26</v>
      </c>
      <c r="K15" s="19">
        <v>28.4</v>
      </c>
      <c r="L15" s="1"/>
    </row>
    <row r="16" spans="1:12" x14ac:dyDescent="0.3">
      <c r="A16" s="108"/>
      <c r="B16" s="2" t="s">
        <v>55</v>
      </c>
      <c r="C16" s="3">
        <v>6</v>
      </c>
      <c r="D16" s="9">
        <v>43</v>
      </c>
      <c r="E16" s="13">
        <f t="shared" si="0"/>
        <v>7.166666666666667</v>
      </c>
      <c r="F16" s="11">
        <v>7</v>
      </c>
      <c r="G16" s="4">
        <v>67.88</v>
      </c>
      <c r="H16" s="4">
        <v>65.8</v>
      </c>
      <c r="I16" s="17">
        <v>68.7</v>
      </c>
      <c r="J16" s="18">
        <v>64.86</v>
      </c>
      <c r="K16" s="19">
        <v>63.8</v>
      </c>
      <c r="L16" s="1"/>
    </row>
    <row r="17" spans="1:12" x14ac:dyDescent="0.3">
      <c r="A17" s="108"/>
      <c r="B17" s="2" t="s">
        <v>11</v>
      </c>
      <c r="C17" s="3">
        <v>3</v>
      </c>
      <c r="D17" s="9">
        <v>22</v>
      </c>
      <c r="E17" s="13">
        <f t="shared" si="0"/>
        <v>7.333333333333333</v>
      </c>
      <c r="F17" s="11">
        <v>6</v>
      </c>
      <c r="G17" s="4">
        <v>63.93</v>
      </c>
      <c r="H17" s="4">
        <v>59.8</v>
      </c>
      <c r="I17" s="17">
        <v>59.8</v>
      </c>
      <c r="J17" s="18">
        <v>58.98</v>
      </c>
      <c r="K17" s="19">
        <v>58.3</v>
      </c>
      <c r="L17" s="1"/>
    </row>
    <row r="18" spans="1:12" x14ac:dyDescent="0.3">
      <c r="A18" s="108"/>
      <c r="B18" s="2" t="s">
        <v>12</v>
      </c>
      <c r="C18" s="3">
        <v>2</v>
      </c>
      <c r="D18" s="9">
        <v>10</v>
      </c>
      <c r="E18" s="13">
        <f t="shared" si="0"/>
        <v>5</v>
      </c>
      <c r="F18" s="11">
        <v>2</v>
      </c>
      <c r="G18" s="4">
        <v>62.65</v>
      </c>
      <c r="H18" s="4">
        <v>61.8</v>
      </c>
      <c r="I18" s="17">
        <v>59.4</v>
      </c>
      <c r="J18" s="18">
        <v>58.05</v>
      </c>
      <c r="K18" s="19">
        <v>56.69</v>
      </c>
      <c r="L18" s="1"/>
    </row>
    <row r="19" spans="1:12" x14ac:dyDescent="0.3">
      <c r="A19" s="108"/>
      <c r="B19" s="2" t="s">
        <v>13</v>
      </c>
      <c r="C19" s="3">
        <v>12</v>
      </c>
      <c r="D19" s="9">
        <v>27</v>
      </c>
      <c r="E19" s="13">
        <f t="shared" si="0"/>
        <v>2.25</v>
      </c>
      <c r="F19" s="11">
        <v>15</v>
      </c>
      <c r="G19" s="4">
        <v>56.33</v>
      </c>
      <c r="H19" s="4">
        <v>50.6</v>
      </c>
      <c r="I19" s="17">
        <v>64.8</v>
      </c>
      <c r="J19" s="18">
        <v>44.73</v>
      </c>
      <c r="K19" s="19">
        <v>32.299999999999997</v>
      </c>
      <c r="L19" s="1"/>
    </row>
    <row r="20" spans="1:12" x14ac:dyDescent="0.3">
      <c r="A20" s="108"/>
      <c r="B20" s="2" t="s">
        <v>14</v>
      </c>
      <c r="C20" s="3">
        <v>3</v>
      </c>
      <c r="D20" s="9">
        <v>15</v>
      </c>
      <c r="E20" s="13">
        <f t="shared" si="0"/>
        <v>5</v>
      </c>
      <c r="F20" s="11">
        <v>0</v>
      </c>
      <c r="G20" s="4">
        <v>57.28</v>
      </c>
      <c r="H20" s="4">
        <v>56.2</v>
      </c>
      <c r="I20" s="17">
        <v>57.53</v>
      </c>
      <c r="J20" s="18">
        <v>56.87</v>
      </c>
      <c r="K20" s="19">
        <v>56.2</v>
      </c>
      <c r="L20" s="1"/>
    </row>
    <row r="21" spans="1:12" x14ac:dyDescent="0.3">
      <c r="A21" s="108"/>
      <c r="B21" s="2" t="s">
        <v>15</v>
      </c>
      <c r="C21" s="3">
        <v>1</v>
      </c>
      <c r="D21" s="9">
        <v>4</v>
      </c>
      <c r="E21" s="13">
        <f t="shared" si="0"/>
        <v>4</v>
      </c>
      <c r="F21" s="11">
        <v>3</v>
      </c>
      <c r="G21" s="4">
        <v>53.8</v>
      </c>
      <c r="H21" s="4">
        <v>53.8</v>
      </c>
      <c r="I21" s="17">
        <v>0</v>
      </c>
      <c r="J21" s="18">
        <v>0</v>
      </c>
      <c r="K21" s="19">
        <v>0</v>
      </c>
      <c r="L21" s="1"/>
    </row>
    <row r="22" spans="1:12" x14ac:dyDescent="0.3">
      <c r="A22" s="108"/>
      <c r="B22" s="2" t="s">
        <v>16</v>
      </c>
      <c r="C22" s="3">
        <v>1</v>
      </c>
      <c r="D22" s="9">
        <v>3</v>
      </c>
      <c r="E22" s="13">
        <f t="shared" si="0"/>
        <v>3</v>
      </c>
      <c r="F22" s="11">
        <v>2</v>
      </c>
      <c r="G22" s="4">
        <v>68.599999999999994</v>
      </c>
      <c r="H22" s="4">
        <v>68.599999999999994</v>
      </c>
      <c r="I22" s="17">
        <v>0</v>
      </c>
      <c r="J22" s="18">
        <v>0</v>
      </c>
      <c r="K22" s="19">
        <v>0</v>
      </c>
      <c r="L22" s="1"/>
    </row>
    <row r="23" spans="1:12" x14ac:dyDescent="0.3">
      <c r="A23" s="108"/>
      <c r="B23" s="2" t="s">
        <v>17</v>
      </c>
      <c r="C23" s="3">
        <v>5</v>
      </c>
      <c r="D23" s="9">
        <v>13</v>
      </c>
      <c r="E23" s="13">
        <f t="shared" si="0"/>
        <v>2.6</v>
      </c>
      <c r="F23" s="11">
        <v>8</v>
      </c>
      <c r="G23" s="4">
        <v>62.18</v>
      </c>
      <c r="H23" s="4">
        <v>55.9</v>
      </c>
      <c r="I23" s="17">
        <v>59.4</v>
      </c>
      <c r="J23" s="18">
        <v>53.6</v>
      </c>
      <c r="K23" s="19">
        <v>47.3</v>
      </c>
      <c r="L23" s="1"/>
    </row>
    <row r="24" spans="1:12" x14ac:dyDescent="0.3">
      <c r="A24" s="108"/>
      <c r="B24" s="2" t="s">
        <v>18</v>
      </c>
      <c r="C24" s="3">
        <v>9</v>
      </c>
      <c r="D24" s="9">
        <v>23</v>
      </c>
      <c r="E24" s="13">
        <f t="shared" si="0"/>
        <v>2.5555555555555554</v>
      </c>
      <c r="F24" s="11">
        <v>12</v>
      </c>
      <c r="G24" s="4">
        <v>54.42</v>
      </c>
      <c r="H24" s="4">
        <v>51.9</v>
      </c>
      <c r="I24" s="17">
        <v>52.1</v>
      </c>
      <c r="J24" s="18">
        <v>44.08</v>
      </c>
      <c r="K24" s="19">
        <v>31.83</v>
      </c>
      <c r="L24" s="1"/>
    </row>
    <row r="25" spans="1:12" x14ac:dyDescent="0.3">
      <c r="A25" s="108"/>
      <c r="B25" s="2" t="s">
        <v>19</v>
      </c>
      <c r="C25" s="3">
        <v>5</v>
      </c>
      <c r="D25" s="9">
        <v>12</v>
      </c>
      <c r="E25" s="13">
        <f t="shared" si="0"/>
        <v>2.4</v>
      </c>
      <c r="F25" s="11">
        <v>5</v>
      </c>
      <c r="G25" s="4">
        <v>49.69</v>
      </c>
      <c r="H25" s="4">
        <v>46.9</v>
      </c>
      <c r="I25" s="17">
        <v>55.18</v>
      </c>
      <c r="J25" s="18">
        <v>41.96</v>
      </c>
      <c r="K25" s="19">
        <v>34.299999999999997</v>
      </c>
      <c r="L25" s="1"/>
    </row>
    <row r="26" spans="1:12" x14ac:dyDescent="0.3">
      <c r="A26" s="108"/>
      <c r="B26" s="2" t="s">
        <v>20</v>
      </c>
      <c r="C26" s="3">
        <v>5</v>
      </c>
      <c r="D26" s="9">
        <v>16</v>
      </c>
      <c r="E26" s="13">
        <f t="shared" si="0"/>
        <v>3.2</v>
      </c>
      <c r="F26" s="11">
        <v>11</v>
      </c>
      <c r="G26" s="4">
        <v>48.46</v>
      </c>
      <c r="H26" s="4">
        <v>45.4</v>
      </c>
      <c r="I26" s="17">
        <v>50.51</v>
      </c>
      <c r="J26" s="18">
        <v>39.4</v>
      </c>
      <c r="K26" s="19">
        <v>32.6</v>
      </c>
      <c r="L26" s="1"/>
    </row>
    <row r="27" spans="1:12" x14ac:dyDescent="0.3">
      <c r="A27" s="108"/>
      <c r="B27" s="2" t="s">
        <v>58</v>
      </c>
      <c r="C27" s="3">
        <v>3</v>
      </c>
      <c r="D27" s="9">
        <v>12</v>
      </c>
      <c r="E27" s="13">
        <f t="shared" si="0"/>
        <v>4</v>
      </c>
      <c r="F27" s="11">
        <v>8</v>
      </c>
      <c r="G27" s="4">
        <v>51.3</v>
      </c>
      <c r="H27" s="4">
        <v>45.4</v>
      </c>
      <c r="I27" s="17">
        <v>54.6</v>
      </c>
      <c r="J27" s="18">
        <v>45.28</v>
      </c>
      <c r="K27" s="19">
        <v>39.9</v>
      </c>
      <c r="L27" s="1"/>
    </row>
    <row r="28" spans="1:12" x14ac:dyDescent="0.3">
      <c r="A28" s="108"/>
      <c r="B28" s="2" t="s">
        <v>21</v>
      </c>
      <c r="C28" s="3">
        <v>6</v>
      </c>
      <c r="D28" s="9">
        <v>24</v>
      </c>
      <c r="E28" s="13">
        <f t="shared" si="0"/>
        <v>4</v>
      </c>
      <c r="F28" s="11">
        <v>16</v>
      </c>
      <c r="G28" s="4">
        <v>57.37</v>
      </c>
      <c r="H28" s="4">
        <v>54.1</v>
      </c>
      <c r="I28" s="17">
        <v>54.9</v>
      </c>
      <c r="J28" s="18">
        <v>45.22</v>
      </c>
      <c r="K28" s="19">
        <v>43.7</v>
      </c>
      <c r="L28" s="1"/>
    </row>
    <row r="29" spans="1:12" x14ac:dyDescent="0.3">
      <c r="A29" s="108"/>
      <c r="B29" s="2" t="s">
        <v>22</v>
      </c>
      <c r="C29" s="3">
        <v>3</v>
      </c>
      <c r="D29" s="9">
        <v>12</v>
      </c>
      <c r="E29" s="13">
        <f t="shared" si="0"/>
        <v>4</v>
      </c>
      <c r="F29" s="11">
        <v>1</v>
      </c>
      <c r="G29" s="4">
        <v>56.07</v>
      </c>
      <c r="H29" s="4">
        <v>51.6</v>
      </c>
      <c r="I29" s="17">
        <v>60.8</v>
      </c>
      <c r="J29" s="18">
        <v>55.43</v>
      </c>
      <c r="K29" s="19">
        <v>49.7</v>
      </c>
      <c r="L29" s="1"/>
    </row>
    <row r="30" spans="1:12" x14ac:dyDescent="0.3">
      <c r="A30" s="108"/>
      <c r="B30" s="2" t="s">
        <v>23</v>
      </c>
      <c r="C30" s="3">
        <v>4</v>
      </c>
      <c r="D30" s="9">
        <v>12</v>
      </c>
      <c r="E30" s="13">
        <f t="shared" si="0"/>
        <v>3</v>
      </c>
      <c r="F30" s="11">
        <v>2</v>
      </c>
      <c r="G30" s="4">
        <v>52.38</v>
      </c>
      <c r="H30" s="4">
        <v>45.6</v>
      </c>
      <c r="I30" s="17">
        <v>56.2</v>
      </c>
      <c r="J30" s="18">
        <v>44.43</v>
      </c>
      <c r="K30" s="19">
        <v>37.1</v>
      </c>
      <c r="L30" s="1"/>
    </row>
    <row r="31" spans="1:12" x14ac:dyDescent="0.3">
      <c r="A31" s="108"/>
      <c r="B31" s="2" t="s">
        <v>24</v>
      </c>
      <c r="C31" s="3">
        <v>8</v>
      </c>
      <c r="D31" s="9">
        <v>38</v>
      </c>
      <c r="E31" s="13">
        <f t="shared" si="0"/>
        <v>4.75</v>
      </c>
      <c r="F31" s="11">
        <v>13</v>
      </c>
      <c r="G31" s="4">
        <v>64.209999999999994</v>
      </c>
      <c r="H31" s="4">
        <v>60</v>
      </c>
      <c r="I31" s="17">
        <v>70.099999999999994</v>
      </c>
      <c r="J31" s="18">
        <v>60.6</v>
      </c>
      <c r="K31" s="19">
        <v>51.97</v>
      </c>
      <c r="L31" s="1"/>
    </row>
    <row r="32" spans="1:12" x14ac:dyDescent="0.3">
      <c r="A32" s="108"/>
      <c r="B32" s="2" t="s">
        <v>25</v>
      </c>
      <c r="C32" s="3">
        <v>6</v>
      </c>
      <c r="D32" s="9">
        <v>29</v>
      </c>
      <c r="E32" s="13">
        <f t="shared" si="0"/>
        <v>4.833333333333333</v>
      </c>
      <c r="F32" s="11">
        <v>14</v>
      </c>
      <c r="G32" s="4">
        <v>56.47</v>
      </c>
      <c r="H32" s="4">
        <v>55.4</v>
      </c>
      <c r="I32" s="17">
        <v>60.29</v>
      </c>
      <c r="J32" s="18">
        <v>53.65</v>
      </c>
      <c r="K32" s="19">
        <v>50.2</v>
      </c>
      <c r="L32" s="1"/>
    </row>
    <row r="33" spans="1:12" x14ac:dyDescent="0.3">
      <c r="A33" s="108"/>
      <c r="B33" s="2" t="s">
        <v>26</v>
      </c>
      <c r="C33" s="3">
        <v>9</v>
      </c>
      <c r="D33" s="9">
        <v>60</v>
      </c>
      <c r="E33" s="13">
        <f t="shared" si="0"/>
        <v>6.666666666666667</v>
      </c>
      <c r="F33" s="11">
        <v>25</v>
      </c>
      <c r="G33" s="4">
        <v>62.24</v>
      </c>
      <c r="H33" s="4">
        <v>60.3</v>
      </c>
      <c r="I33" s="17">
        <v>62.2</v>
      </c>
      <c r="J33" s="18">
        <v>58.59</v>
      </c>
      <c r="K33" s="19">
        <v>56</v>
      </c>
      <c r="L33" s="1"/>
    </row>
    <row r="34" spans="1:12" x14ac:dyDescent="0.3">
      <c r="A34" s="108"/>
      <c r="B34" s="2" t="s">
        <v>27</v>
      </c>
      <c r="C34" s="3">
        <v>8</v>
      </c>
      <c r="D34" s="9">
        <v>39</v>
      </c>
      <c r="E34" s="13">
        <f t="shared" si="0"/>
        <v>4.875</v>
      </c>
      <c r="F34" s="11">
        <v>14</v>
      </c>
      <c r="G34" s="4">
        <v>54.99</v>
      </c>
      <c r="H34" s="4">
        <v>53.1</v>
      </c>
      <c r="I34" s="17">
        <v>53.1</v>
      </c>
      <c r="J34" s="18">
        <v>49.83</v>
      </c>
      <c r="K34" s="19">
        <v>47.1</v>
      </c>
      <c r="L34" s="1"/>
    </row>
    <row r="35" spans="1:12" x14ac:dyDescent="0.3">
      <c r="A35" s="108"/>
      <c r="B35" s="2" t="s">
        <v>28</v>
      </c>
      <c r="C35" s="3">
        <v>3</v>
      </c>
      <c r="D35" s="9">
        <v>17</v>
      </c>
      <c r="E35" s="13">
        <f t="shared" si="0"/>
        <v>5.666666666666667</v>
      </c>
      <c r="F35" s="11">
        <v>14</v>
      </c>
      <c r="G35" s="4">
        <v>58.01</v>
      </c>
      <c r="H35" s="4">
        <v>54.92</v>
      </c>
      <c r="I35" s="17">
        <v>63</v>
      </c>
      <c r="J35" s="18">
        <v>54.3</v>
      </c>
      <c r="K35" s="19">
        <v>45.6</v>
      </c>
      <c r="L35" s="1"/>
    </row>
    <row r="36" spans="1:12" x14ac:dyDescent="0.3">
      <c r="A36" s="108"/>
      <c r="B36" s="2" t="s">
        <v>57</v>
      </c>
      <c r="C36" s="3">
        <v>5</v>
      </c>
      <c r="D36" s="9">
        <v>26</v>
      </c>
      <c r="E36" s="13">
        <f t="shared" si="0"/>
        <v>5.2</v>
      </c>
      <c r="F36" s="11">
        <v>19</v>
      </c>
      <c r="G36" s="4">
        <v>59.21</v>
      </c>
      <c r="H36" s="4">
        <v>56.2</v>
      </c>
      <c r="I36" s="17">
        <v>50</v>
      </c>
      <c r="J36" s="18">
        <v>40.28</v>
      </c>
      <c r="K36" s="19">
        <v>31.3</v>
      </c>
      <c r="L36" s="1"/>
    </row>
    <row r="37" spans="1:12" x14ac:dyDescent="0.3">
      <c r="A37" s="108"/>
      <c r="B37" s="2" t="s">
        <v>29</v>
      </c>
      <c r="C37" s="3">
        <v>5</v>
      </c>
      <c r="D37" s="9">
        <v>21</v>
      </c>
      <c r="E37" s="13">
        <f t="shared" si="0"/>
        <v>4.2</v>
      </c>
      <c r="F37" s="11">
        <v>3</v>
      </c>
      <c r="G37" s="4">
        <v>68.56</v>
      </c>
      <c r="H37" s="4">
        <v>66.900000000000006</v>
      </c>
      <c r="I37" s="17">
        <v>70.150000000000006</v>
      </c>
      <c r="J37" s="18">
        <v>66.73</v>
      </c>
      <c r="K37" s="19">
        <v>65.900000000000006</v>
      </c>
      <c r="L37" s="1"/>
    </row>
    <row r="38" spans="1:12" x14ac:dyDescent="0.3">
      <c r="A38" s="108"/>
      <c r="B38" s="2" t="s">
        <v>30</v>
      </c>
      <c r="C38" s="3">
        <v>6</v>
      </c>
      <c r="D38" s="9">
        <v>25</v>
      </c>
      <c r="E38" s="13">
        <f t="shared" si="0"/>
        <v>4.166666666666667</v>
      </c>
      <c r="F38" s="11">
        <v>17</v>
      </c>
      <c r="G38" s="4">
        <v>59.76</v>
      </c>
      <c r="H38" s="4">
        <v>57.2</v>
      </c>
      <c r="I38" s="17">
        <v>55.6</v>
      </c>
      <c r="J38" s="18">
        <v>51.73</v>
      </c>
      <c r="K38" s="19">
        <v>47.7</v>
      </c>
      <c r="L38" s="1"/>
    </row>
    <row r="39" spans="1:12" x14ac:dyDescent="0.3">
      <c r="A39" s="108"/>
      <c r="B39" s="2" t="s">
        <v>31</v>
      </c>
      <c r="C39" s="3">
        <v>12</v>
      </c>
      <c r="D39" s="9">
        <v>39</v>
      </c>
      <c r="E39" s="13">
        <f t="shared" si="0"/>
        <v>3.25</v>
      </c>
      <c r="F39" s="11">
        <v>23</v>
      </c>
      <c r="G39" s="4">
        <v>56.88</v>
      </c>
      <c r="H39" s="4">
        <v>54.65</v>
      </c>
      <c r="I39" s="17">
        <v>55.8</v>
      </c>
      <c r="J39" s="18">
        <v>48.85</v>
      </c>
      <c r="K39" s="19">
        <v>43.25</v>
      </c>
      <c r="L39" s="1"/>
    </row>
    <row r="40" spans="1:12" x14ac:dyDescent="0.3">
      <c r="A40" s="108"/>
      <c r="B40" s="2" t="s">
        <v>56</v>
      </c>
      <c r="C40" s="3">
        <v>16</v>
      </c>
      <c r="D40" s="9">
        <v>38</v>
      </c>
      <c r="E40" s="13">
        <f t="shared" si="0"/>
        <v>2.375</v>
      </c>
      <c r="F40" s="11">
        <v>22</v>
      </c>
      <c r="G40" s="4">
        <v>53.68</v>
      </c>
      <c r="H40" s="4">
        <v>49.9</v>
      </c>
      <c r="I40" s="17">
        <v>53.1</v>
      </c>
      <c r="J40" s="18">
        <v>39.369999999999997</v>
      </c>
      <c r="K40" s="19">
        <v>27.58</v>
      </c>
      <c r="L40" s="1"/>
    </row>
    <row r="41" spans="1:12" x14ac:dyDescent="0.3">
      <c r="A41" s="108"/>
      <c r="B41" s="2" t="s">
        <v>32</v>
      </c>
      <c r="C41" s="3">
        <v>4</v>
      </c>
      <c r="D41" s="9">
        <v>19</v>
      </c>
      <c r="E41" s="13">
        <f t="shared" si="0"/>
        <v>4.75</v>
      </c>
      <c r="F41" s="11">
        <v>4</v>
      </c>
      <c r="G41" s="4">
        <v>56.5</v>
      </c>
      <c r="H41" s="4">
        <v>52</v>
      </c>
      <c r="I41" s="17">
        <v>61.2</v>
      </c>
      <c r="J41" s="18">
        <v>54.7</v>
      </c>
      <c r="K41" s="19">
        <v>52</v>
      </c>
      <c r="L41" s="1"/>
    </row>
    <row r="42" spans="1:12" x14ac:dyDescent="0.3">
      <c r="A42" s="108"/>
      <c r="B42" s="2" t="s">
        <v>33</v>
      </c>
      <c r="C42" s="3">
        <v>5</v>
      </c>
      <c r="D42" s="9">
        <v>16</v>
      </c>
      <c r="E42" s="13">
        <f t="shared" si="0"/>
        <v>3.2</v>
      </c>
      <c r="F42" s="11">
        <v>5</v>
      </c>
      <c r="G42" s="4">
        <v>57.62</v>
      </c>
      <c r="H42" s="4">
        <v>56.3</v>
      </c>
      <c r="I42" s="17">
        <v>56.3</v>
      </c>
      <c r="J42" s="18">
        <v>51.74</v>
      </c>
      <c r="K42" s="19">
        <v>50</v>
      </c>
      <c r="L42" s="1"/>
    </row>
    <row r="43" spans="1:12" x14ac:dyDescent="0.3">
      <c r="A43" s="108"/>
      <c r="B43" s="2" t="s">
        <v>60</v>
      </c>
      <c r="C43" s="3">
        <v>5</v>
      </c>
      <c r="D43" s="9">
        <v>18</v>
      </c>
      <c r="E43" s="13">
        <f t="shared" si="0"/>
        <v>3.6</v>
      </c>
      <c r="F43" s="11">
        <v>13</v>
      </c>
      <c r="G43" s="4">
        <v>44.44</v>
      </c>
      <c r="H43" s="4">
        <v>40.9</v>
      </c>
      <c r="I43" s="17">
        <v>47</v>
      </c>
      <c r="J43" s="18">
        <v>35.58</v>
      </c>
      <c r="K43" s="19">
        <v>19.5</v>
      </c>
      <c r="L43" s="1"/>
    </row>
    <row r="44" spans="1:12" x14ac:dyDescent="0.3">
      <c r="A44" s="108"/>
      <c r="B44" s="2" t="s">
        <v>34</v>
      </c>
      <c r="C44" s="3">
        <v>3</v>
      </c>
      <c r="D44" s="9">
        <v>9</v>
      </c>
      <c r="E44" s="13">
        <f t="shared" si="0"/>
        <v>3</v>
      </c>
      <c r="F44" s="11">
        <v>6</v>
      </c>
      <c r="G44" s="4">
        <v>70.27</v>
      </c>
      <c r="H44" s="4">
        <v>63.1</v>
      </c>
      <c r="I44" s="17">
        <v>81.099999999999994</v>
      </c>
      <c r="J44" s="18">
        <v>60.03</v>
      </c>
      <c r="K44" s="19">
        <v>35.9</v>
      </c>
      <c r="L44" s="1"/>
    </row>
    <row r="45" spans="1:12" x14ac:dyDescent="0.3">
      <c r="A45" s="108"/>
      <c r="B45" s="2" t="s">
        <v>35</v>
      </c>
      <c r="C45" s="3">
        <v>6</v>
      </c>
      <c r="D45" s="9">
        <v>23</v>
      </c>
      <c r="E45" s="13">
        <f t="shared" si="0"/>
        <v>3.8333333333333335</v>
      </c>
      <c r="F45" s="11">
        <v>9</v>
      </c>
      <c r="G45" s="4">
        <v>49.48</v>
      </c>
      <c r="H45" s="4">
        <v>47.4</v>
      </c>
      <c r="I45" s="17">
        <v>52.4</v>
      </c>
      <c r="J45" s="18">
        <v>46.5</v>
      </c>
      <c r="K45" s="19">
        <v>43.3</v>
      </c>
      <c r="L45" s="1"/>
    </row>
    <row r="46" spans="1:12" ht="17.25" thickBot="1" x14ac:dyDescent="0.35">
      <c r="A46" s="109"/>
      <c r="B46" s="6" t="s">
        <v>36</v>
      </c>
      <c r="C46" s="7">
        <v>13</v>
      </c>
      <c r="D46" s="10">
        <v>13</v>
      </c>
      <c r="E46" s="14">
        <f t="shared" si="0"/>
        <v>1</v>
      </c>
      <c r="F46" s="12">
        <v>0</v>
      </c>
      <c r="G46" s="8">
        <v>26.33</v>
      </c>
      <c r="H46" s="35">
        <v>17.600000000000001</v>
      </c>
      <c r="I46" s="20">
        <v>43.1</v>
      </c>
      <c r="J46" s="21">
        <v>31</v>
      </c>
      <c r="K46" s="22">
        <v>18.2</v>
      </c>
      <c r="L46" s="1"/>
    </row>
  </sheetData>
  <mergeCells count="11">
    <mergeCell ref="A5:A46"/>
    <mergeCell ref="A1:K1"/>
    <mergeCell ref="A2:A4"/>
    <mergeCell ref="B2:B4"/>
    <mergeCell ref="C2:C4"/>
    <mergeCell ref="D2:D4"/>
    <mergeCell ref="E2:E4"/>
    <mergeCell ref="F2:F4"/>
    <mergeCell ref="G2:K2"/>
    <mergeCell ref="G3:H3"/>
    <mergeCell ref="I3:K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수시일반</vt:lpstr>
      <vt:lpstr>수시지역인재</vt:lpstr>
      <vt:lpstr>수시수급자</vt:lpstr>
      <vt:lpstr>수시기타</vt:lpstr>
      <vt:lpstr>정시일반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OK</cp:lastModifiedBy>
  <dcterms:created xsi:type="dcterms:W3CDTF">2018-03-16T04:47:32Z</dcterms:created>
  <dcterms:modified xsi:type="dcterms:W3CDTF">2018-03-28T00:15:53Z</dcterms:modified>
</cp:coreProperties>
</file>